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55" yWindow="65266" windowWidth="12390" windowHeight="9135" activeTab="0"/>
  </bookViews>
  <sheets>
    <sheet name="29研修一覧" sheetId="1" r:id="rId1"/>
  </sheets>
  <definedNames>
    <definedName name="_xlnm.Print_Area" localSheetId="0">'29研修一覧'!$A$1:$L$205</definedName>
  </definedNames>
  <calcPr fullCalcOnLoad="1"/>
</workbook>
</file>

<file path=xl/sharedStrings.xml><?xml version="1.0" encoding="utf-8"?>
<sst xmlns="http://schemas.openxmlformats.org/spreadsheetml/2006/main" count="472" uniqueCount="292">
  <si>
    <t>－</t>
  </si>
  <si>
    <t>研修名</t>
  </si>
  <si>
    <t>女性リーダーのためのマネジメント研修</t>
  </si>
  <si>
    <t>市町村議会議員特別セミナー</t>
  </si>
  <si>
    <t>町村議会議員特別セミナー</t>
  </si>
  <si>
    <t>第1回</t>
  </si>
  <si>
    <t>第2回</t>
  </si>
  <si>
    <t>－</t>
  </si>
  <si>
    <t>－</t>
  </si>
  <si>
    <t>－</t>
  </si>
  <si>
    <t>－</t>
  </si>
  <si>
    <t>訴訟等実務</t>
  </si>
  <si>
    <t>自治体の自律的な財政運営～制度と最新の動向～</t>
  </si>
  <si>
    <t>福祉</t>
  </si>
  <si>
    <t>予定
人数</t>
  </si>
  <si>
    <t>海外研修</t>
  </si>
  <si>
    <t>産業振興</t>
  </si>
  <si>
    <t>財政・財務</t>
  </si>
  <si>
    <t>市町村長特別セミナー『地域経営塾』</t>
  </si>
  <si>
    <t>法令実務Ａ～法務の基礎と実務（改正演習を中心に）～＜JAMP共同実施＞</t>
  </si>
  <si>
    <t>法令実務B～法務の応用と実践～＜JAMP共同実施＞</t>
  </si>
  <si>
    <t>住民税課税事務＜JAMP共同実施＞</t>
  </si>
  <si>
    <t>固定資産税課税事務（家屋）＜JAMP共同実施＞</t>
  </si>
  <si>
    <t>自治体財政の見方～健全化判断比率を中心に～</t>
  </si>
  <si>
    <t>自治体ファイナンス基礎講座～よりよい資金調達・運用を目指して～</t>
  </si>
  <si>
    <t>多文化共生</t>
  </si>
  <si>
    <t>事例とケースメソッドで学ぶ組織運営～ミドルマネジャーのための実践・自治体経営～</t>
  </si>
  <si>
    <t>使用料等の債権回収＜JAMP共同実施＞</t>
  </si>
  <si>
    <t>住民との協働によるまちづくり～まちづくりコーディネーターの役割と技術の習得～</t>
  </si>
  <si>
    <t>全国地域づくり人財塾</t>
  </si>
  <si>
    <t>保育士・幼稚園教諭のための保育行政～子育て支援施策の最新動向～</t>
  </si>
  <si>
    <t>防災と議員の役割</t>
  </si>
  <si>
    <t>介護保険事務～制度と運用～</t>
  </si>
  <si>
    <t>多文化共生マネージャー養成コース（インターバル研修）</t>
  </si>
  <si>
    <t>社会保障・社会福祉コース</t>
  </si>
  <si>
    <t xml:space="preserve">学習する組織を目指して                        </t>
  </si>
  <si>
    <t>消防職員コース～非常時における外国人とのコミュニケーション～</t>
  </si>
  <si>
    <t>地方公営企業経営の基本～財務会計と新経営手法～</t>
  </si>
  <si>
    <t>税務等</t>
  </si>
  <si>
    <t>市町村税徴収事務＜JAMP共同実施＞</t>
  </si>
  <si>
    <t>自治体の財源確保策</t>
  </si>
  <si>
    <t>首長・議員等研修</t>
  </si>
  <si>
    <t>議会改革を考える～先進事例に学ぶ住民参加・情報公開～</t>
  </si>
  <si>
    <t>公共政策技法研修の再掲</t>
  </si>
  <si>
    <t>行政経営・
公営企業</t>
  </si>
  <si>
    <t>児童虐待への対応</t>
  </si>
  <si>
    <t>災害対応・
危機管理</t>
  </si>
  <si>
    <t>法務・選挙・監査</t>
  </si>
  <si>
    <t>選挙事務＜JAMP共同実施＞</t>
  </si>
  <si>
    <t>(30)</t>
  </si>
  <si>
    <t>(30)</t>
  </si>
  <si>
    <t>災害時における外国人への支援セミナー</t>
  </si>
  <si>
    <t>地方公営企業法の適用に向けた実務</t>
  </si>
  <si>
    <t>新人議員のための地方自治基本コース</t>
  </si>
  <si>
    <t>市町村議会議員研修
［５日間コース］</t>
  </si>
  <si>
    <t>地方議員のための政策法務～政策実現のための条例提案に向けて～</t>
  </si>
  <si>
    <t>地方財政制度の基本と自治体財政</t>
  </si>
  <si>
    <t>自治体予算を考える</t>
  </si>
  <si>
    <t>滞納整理の実践と徴収マネジメント</t>
  </si>
  <si>
    <t>組織変革・
職場の活性化</t>
  </si>
  <si>
    <t>政策・実務研修</t>
  </si>
  <si>
    <t>区分</t>
  </si>
  <si>
    <t>研修期間（予定）</t>
  </si>
  <si>
    <t>人材育成・
人事</t>
  </si>
  <si>
    <t>障がいのある人への自立支援</t>
  </si>
  <si>
    <t>職場のチーム力アップ</t>
  </si>
  <si>
    <t>地域住民の防災力向上～平時からの取り組み～</t>
  </si>
  <si>
    <t>災害発生時のマネジメント～対策本部の運営～</t>
  </si>
  <si>
    <t>災害発生後の市町村の役割～復旧から復興へ～</t>
  </si>
  <si>
    <t>子どもの貧困対策</t>
  </si>
  <si>
    <t>生活困窮者の自立支援</t>
  </si>
  <si>
    <t>国際文化研修</t>
  </si>
  <si>
    <t>固定資産税課税事務（土地）＜JAMP共同実施＞</t>
  </si>
  <si>
    <t>海外戦略等</t>
  </si>
  <si>
    <t>自治体マネジメントのための地方公会計実務＜JAMP共同実施＞</t>
  </si>
  <si>
    <t>国際文化研修（海外戦略等）の再掲</t>
  </si>
  <si>
    <t>①</t>
  </si>
  <si>
    <t>①</t>
  </si>
  <si>
    <t>②</t>
  </si>
  <si>
    <t>市町村議会議員研修
［３日間コース］</t>
  </si>
  <si>
    <t>世界情勢からわがまちの未来をつくる～トップマネジャーの方のために～【改訂】</t>
  </si>
  <si>
    <t>海外へのビジネス展開の実践を学ぶ【改訂】</t>
  </si>
  <si>
    <t>インバウンドによる地域経済の活性化【新規】</t>
  </si>
  <si>
    <t>海外事例で学ぶ子育て支援のまちづくり～フィンランドのネウボラ～</t>
  </si>
  <si>
    <t>アート（文化芸術）を活用した地域振興【改訂】</t>
  </si>
  <si>
    <t>世界が注目するわがまちの資源～隠れた地域資源の発掘と海外展開～【新規】</t>
  </si>
  <si>
    <t>海外への戦略的な情報発信【新規】</t>
  </si>
  <si>
    <t>自治体外国人施策の実務～第一線で対応する方のために～</t>
  </si>
  <si>
    <t>外国につながりを持つ子どもたちへの学習支援～多様性社会を生きる「次世代」の育成～</t>
  </si>
  <si>
    <t>自治体職員のためのマーケティングの基本</t>
  </si>
  <si>
    <t>行政評価を核とするマネジメント～予算・決算、総合計画への活用～</t>
  </si>
  <si>
    <t>提案を実現するための技法【新規】</t>
  </si>
  <si>
    <t>自治体のセキュリティ対策～サイバー攻撃等から情報をどう守るか～</t>
  </si>
  <si>
    <t>避難行動要支援者対策～災害弱者をつくらない～【新規】</t>
  </si>
  <si>
    <t>民間企業に学ぶ人材確保・人材育成【新規】</t>
  </si>
  <si>
    <t>ストレスチェックを活用した職場の改善</t>
  </si>
  <si>
    <t>これからの地方公営企業経営戦略</t>
  </si>
  <si>
    <t>行政不服審査～行政不服審査を円滑に実施するために～</t>
  </si>
  <si>
    <t>より良い事業実施のための会計事務【新規】</t>
  </si>
  <si>
    <t>オリンピック・パラリンピックを契機とした地方創生【新規】</t>
  </si>
  <si>
    <t>地方創生の担い手の連携～地域の総合力アップのために～</t>
  </si>
  <si>
    <t>空き家対策～自治体の対処法～【新規】</t>
  </si>
  <si>
    <t>交通不便地域の住民サービスを考える【新規】</t>
  </si>
  <si>
    <t>オープンデータ、ビッグデータ等を活用した自治体政策【新規】</t>
  </si>
  <si>
    <t>攻めの農林水産業の展開【改訂】（５日間→４日間）</t>
  </si>
  <si>
    <t>最新技術を活用した自治体政策【新規】</t>
  </si>
  <si>
    <t>自治体の中小企業支援【新規】</t>
  </si>
  <si>
    <t>（再掲）海外へのビジネス展開の実践を学ぶ【改訂】</t>
  </si>
  <si>
    <t>住民の健康を考える～健康寿命を延ばすために～【新規】</t>
  </si>
  <si>
    <t>超高齢社会に向けた医療と介護の連携の推進</t>
  </si>
  <si>
    <t>認知症になっても安心して暮らせるまちづくり</t>
  </si>
  <si>
    <t>社会福祉法人制度改革と自治体実務【新規】</t>
  </si>
  <si>
    <t>住民とのコミュニケーション～対話と発信力の向上～【新規】</t>
  </si>
  <si>
    <t>自治体決算の基本と実践～行政評価を活用した決算審査～</t>
  </si>
  <si>
    <t>②</t>
  </si>
  <si>
    <t>地域おこし協力隊員及び集落支援員の初任者を対象とした研修会</t>
  </si>
  <si>
    <t>（再掲）災害時における外国人への支援セミナー</t>
  </si>
  <si>
    <t>(40)</t>
  </si>
  <si>
    <t>国際文化研修（多文化共生）の再掲</t>
  </si>
  <si>
    <t>(30)</t>
  </si>
  <si>
    <t>人口減少を前提としたこれからの自治体経営</t>
  </si>
  <si>
    <t>自治体の内部統制と監査機能</t>
  </si>
  <si>
    <t>固定資産台帳の整備</t>
  </si>
  <si>
    <t>生涯学習によるまちづくりを考える</t>
  </si>
  <si>
    <t>企画・まちづくり</t>
  </si>
  <si>
    <t>（再掲）オープンデータ、ビッグデータ等を活用した自治体政策【新規】</t>
  </si>
  <si>
    <t>（再掲）最新技術を活用した自治体政策【新規】</t>
  </si>
  <si>
    <t>◎</t>
  </si>
  <si>
    <t>研修の日程等は、都合により変更となる場合があります。あらかじめご了承ください。</t>
  </si>
  <si>
    <t>上記研修に加え、次の研修も実施いたします。</t>
  </si>
  <si>
    <t>※</t>
  </si>
  <si>
    <t>総務省や一般財団法人自治体国際化協会（CLAIR）等との共催研修です。詳細は対象者へ別途お知らせします。</t>
  </si>
  <si>
    <t>・国際消防救助隊セミナー</t>
  </si>
  <si>
    <t>・ＪＥＴプログラム翻訳・通訳講座の集合研修［英語］</t>
  </si>
  <si>
    <t>・地域おこし協力隊ステップアップ研修</t>
  </si>
  <si>
    <t>・ＪＥＴプログラム翻訳・通訳講座の集合研修［中国語・韓国語］</t>
  </si>
  <si>
    <t>・交通不便地域の住民サービスを考える</t>
  </si>
  <si>
    <t>・インバウンドによる地域経済の活性化</t>
  </si>
  <si>
    <t>・空き家対策～自治体の対処法～</t>
  </si>
  <si>
    <t>・オープンデータ、ビッグデータ等を活用した自治体政策</t>
  </si>
  <si>
    <t>・海外への戦略的な情報発信</t>
  </si>
  <si>
    <t>・最新技術を活用した自治体政策</t>
  </si>
  <si>
    <t>・提案を実現するための技法</t>
  </si>
  <si>
    <t>・自治体の中小企業支援</t>
  </si>
  <si>
    <t>・避難行動要支援者対策～災害弱者をつくらない～</t>
  </si>
  <si>
    <t>・住民の健康を考える～健康寿命を延ばすために～</t>
  </si>
  <si>
    <t>・民間企業に学ぶ人材確保・人材育成</t>
  </si>
  <si>
    <t>・社会福祉法人制度改革と自治体実務</t>
  </si>
  <si>
    <t>・自治体の広報～住民に読まれ、親しまれる広報をめざして～</t>
  </si>
  <si>
    <t>・多文化共生マネージャースキルアップコース</t>
  </si>
  <si>
    <t>・海外へ売り込め！地域資源を活用した国際観光戦略</t>
  </si>
  <si>
    <t>・基礎から学ぶ多文化共生と自治体、協会、住民の役割</t>
  </si>
  <si>
    <t>・公共政策エッセンス講座～政策の立案～</t>
  </si>
  <si>
    <t>・地域経済分析システム（リーサス）等を活用した地域産業支援</t>
  </si>
  <si>
    <t>・事務事業評価の活用～実践上の課題と対応～（インターバル研修）</t>
  </si>
  <si>
    <t>・ソーシャルビジネスの推進と自治体の役割</t>
  </si>
  <si>
    <t>・職員のやる気を引き出す自治体人事戦略</t>
  </si>
  <si>
    <t>・福祉行政のエッセンス</t>
  </si>
  <si>
    <t>・新しい地域福祉の実践とその支援策～共生ケアを考える～</t>
  </si>
  <si>
    <t>→</t>
  </si>
  <si>
    <t>・世界情勢からわがまちの未来をつくる～トップマネジャーの方のために～</t>
  </si>
  <si>
    <t>・海外へのビジネス展開の実践を学ぶ</t>
  </si>
  <si>
    <t>・アート（文化芸術）によるまちづくり</t>
  </si>
  <si>
    <t>・アート（文化芸術）を活用した地域振興</t>
  </si>
  <si>
    <t>・地域の活力創造～攻めの農林水産業の展開～（5日間）</t>
  </si>
  <si>
    <t>・攻めの農林水産業の展開（４日間）</t>
  </si>
  <si>
    <t>・医療通訳の基礎</t>
  </si>
  <si>
    <t>・医療通訳の取り組み～外国人が安心して医療を受けられるための環境整備～</t>
  </si>
  <si>
    <t>・自治体職員のためのデータ分析の基本</t>
  </si>
  <si>
    <t>・自治体職員のためのデータ分析の基本～分析から政策展開へ～</t>
  </si>
  <si>
    <t>・シニアマネジャー研修</t>
  </si>
  <si>
    <t>・シニアマネジャー研修～ダイバーシティの視点から～</t>
  </si>
  <si>
    <t>・働き方改革～満足度を高め、能力を発揮するために～</t>
  </si>
  <si>
    <t>・働き方改革～ダイバーシティ時代に生きる～</t>
  </si>
  <si>
    <t>・地域産業のイノベーション</t>
  </si>
  <si>
    <t>・イノベーションによる地域産業の振興</t>
  </si>
  <si>
    <t>・食と農と福祉の連携による魅力的なまちづくり</t>
  </si>
  <si>
    <t>・食と農と福祉の連携による地域の活性化</t>
  </si>
  <si>
    <t>・市町村議会議員研修［３日間コース］（地方分権と自治体の行政改革）</t>
  </si>
  <si>
    <t>・地域にとって魅力ある公立大学づくり</t>
  </si>
  <si>
    <t>・魅力ある公立大学づくり</t>
  </si>
  <si>
    <t>自治体マネジメントのための地方公会計実務（ステップアップ研修）＜JAMP共同実施＞</t>
  </si>
  <si>
    <t>政策・実務研修（企画・まちづくり）の再掲</t>
  </si>
  <si>
    <t>市町村議会事務局職員研修</t>
  </si>
  <si>
    <t>・巡回アカデミー</t>
  </si>
  <si>
    <t>市町村議会議員研修
［２日間コース］</t>
  </si>
  <si>
    <t>15日間</t>
  </si>
  <si>
    <t>14日間</t>
  </si>
  <si>
    <t>（再掲）消防職員コース～非常時における外国人とのコミュニケーション～</t>
  </si>
  <si>
    <t>(30)</t>
  </si>
  <si>
    <t>国際文化研修（消防職員）の再掲</t>
  </si>
  <si>
    <t>消防
職員</t>
  </si>
  <si>
    <t>（再掲）提案を実現するための技法【新規】</t>
  </si>
  <si>
    <t>公共政策技法研修の再掲</t>
  </si>
  <si>
    <t>多文化共生の地域づくりコース</t>
  </si>
  <si>
    <t>（再掲）行政評価を核とするマネジメント～予算・決算、総合計画への活用～</t>
  </si>
  <si>
    <t>（再掲）自治体職員のためのマーケティングの基本</t>
  </si>
  <si>
    <t>（再掲）多文化共生の地域づくりコース</t>
  </si>
  <si>
    <t>(30)</t>
  </si>
  <si>
    <t>（再掲）インバウンドによる地域経済の活性化【新規】</t>
  </si>
  <si>
    <t>（再掲）世界が注目するわがまちの資源～隠れた地域資源の発掘と海外展開～【新規】</t>
  </si>
  <si>
    <t>（再掲）アート（文化芸術）を活用した地域振興【改訂】</t>
  </si>
  <si>
    <t>（再掲）海外への戦略的な情報発信【新規】</t>
  </si>
  <si>
    <t>（再掲）世界情勢からわがまちの未来をつくる～トップマネジャーの方のために～【改訂】</t>
  </si>
  <si>
    <t>政策・実務研修</t>
  </si>
  <si>
    <t>・地方公務員海外派遣プログラムサポート研修</t>
  </si>
  <si>
    <t>・協力交流研修員研修コース</t>
  </si>
  <si>
    <t>・子ども農山漁村交流プロジェクト</t>
  </si>
  <si>
    <t>・自治体監査実務の基本</t>
  </si>
  <si>
    <t>・より良い事業実施のための会計事務</t>
  </si>
  <si>
    <t>・人事評価制度とその運用の実際（５日間）</t>
  </si>
  <si>
    <t>・人事評価制度の実践～納得性を高めるための評価者訓練～</t>
  </si>
  <si>
    <t>・人事評価制度とその運用の実際（４日間）</t>
  </si>
  <si>
    <t>・新しい時代の自治体の広域連携</t>
  </si>
  <si>
    <t>市町村長特別セミナー【新規】</t>
  </si>
  <si>
    <t>・オリンピック・パラリンピックを契機とした地方創生</t>
  </si>
  <si>
    <t>2日間</t>
  </si>
  <si>
    <t>8日間</t>
  </si>
  <si>
    <t>医療通訳の取り組み～外国人が安心して医療を受けられるための環境整備～【改訂】</t>
  </si>
  <si>
    <t>自治体職員のためのデータ分析の基本～分析から政策展開へ～【改訂】</t>
  </si>
  <si>
    <t>働き方改革～ダイバーシティ時代に生きる～【改訂】</t>
  </si>
  <si>
    <t>人口減少社会におけるファシリティマネジメント～公共施設等総合管理計画をどう実行に移すか～【改訂】</t>
  </si>
  <si>
    <t>魅力ある公立大学づくり【改訂】</t>
  </si>
  <si>
    <t>（再掲）自治体職員のためのデータ分析の基本～分析から政策展開へ～【改訂】</t>
  </si>
  <si>
    <t>イノベーションによる地域産業の振興【改訂】</t>
  </si>
  <si>
    <t>食と農と福祉の連携による地域の活性化【改訂】</t>
  </si>
  <si>
    <t>（再掲）自治体職員のためのデータ分析の基本～分析から政策展開へ～【改訂】</t>
  </si>
  <si>
    <t>地方分権と自治体の行政改革【改訂】</t>
  </si>
  <si>
    <t>職場の笑顔と成果を増やす肯定型コミュニケーション（インターバル研修）【タイトル変更】</t>
  </si>
  <si>
    <t>（再掲）海外事例で学ぶ子育て支援のまちづくり～フィンランドのネウボラ～</t>
  </si>
  <si>
    <t>・再生可能エネルギーでの地域再生</t>
  </si>
  <si>
    <t>・職場の笑顔と成果を増やす肯定型コミュニケーション
　（インターバル研修）</t>
  </si>
  <si>
    <t>グローバルな視点で地域経営を学ぶ～多様な主体との連携による地域課題の解決～（国内＋海外）【統合】</t>
  </si>
  <si>
    <t>人口減少時代における自治体政策～働き方・雇用・医療・福祉～（国内＋海外）【改訂】</t>
  </si>
  <si>
    <t>自治体の海外戦略～インバウンド等の展開～（国内＋海外）【新規】</t>
  </si>
  <si>
    <t>平成29年9月～10月頃</t>
  </si>
  <si>
    <t>平成29年10月～11月頃</t>
  </si>
  <si>
    <t>・自治体の海外戦略～インバウンド等の展開～（国内＋海外）</t>
  </si>
  <si>
    <t>・グローバル人材開発コース（国内＋海外）</t>
  </si>
  <si>
    <t>・人口減少時代における自治体政策～働き方・雇用・医療・福祉～（国内＋海外）</t>
  </si>
  <si>
    <t>人事評価制度とその運用の実際【統合】</t>
  </si>
  <si>
    <t>自治体財政運営の理論と実際～財政診断・財政健全化・地方債の発行管理のノウハウ～【改訂】</t>
  </si>
  <si>
    <t>３　平成29年度　研修一覧</t>
  </si>
  <si>
    <t>概要ページ</t>
  </si>
  <si>
    <t>公共政策技法研修</t>
  </si>
  <si>
    <t>幹部職員等研修</t>
  </si>
  <si>
    <t>上記研修のほかに、次の研修の実施を検討しております。</t>
  </si>
  <si>
    <t>災害対応・
危機管理</t>
  </si>
  <si>
    <t>福祉</t>
  </si>
  <si>
    <t>（参考）　平成２８年度からの変更点</t>
  </si>
  <si>
    <t>（１）新規（１９研修）</t>
  </si>
  <si>
    <t>（２）休止（隔年実施）（１研修）</t>
  </si>
  <si>
    <t>（３）廃止（１３研修）</t>
  </si>
  <si>
    <t>（５）改訂（１７研修）</t>
  </si>
  <si>
    <t>（６）タイトル変更（１研修）</t>
  </si>
  <si>
    <t>・市町村長特別セミナー</t>
  </si>
  <si>
    <t>（４）統合（４→２研修）</t>
  </si>
  <si>
    <t>・グローバルな視点で地域経営を学ぶ～多様な主体との連携による
   地域課題の解決～（国内＋海外）</t>
  </si>
  <si>
    <t>・これからの公共のあり方～国際比較の視点から～（国内＋
   海外）</t>
  </si>
  <si>
    <t>・環境とユニバーサルデザインに配慮したまちづくり（国内
  ＋海外）</t>
  </si>
  <si>
    <t>・人口減少社会におけるファシリティマネジメント～公共施
   設等総合管理計画の運用～</t>
  </si>
  <si>
    <t>・グローバル化する地域社会～トップマネジャーの方のため
   に～</t>
  </si>
  <si>
    <t>・海外へ売り込め！地域資源を活用した海外販路開拓～農林
   水産物と地場産品～</t>
  </si>
  <si>
    <t>・変革期の自治体財務～財政診断・公会計・公営企業会計・
   資金調達～</t>
  </si>
  <si>
    <t>・トップマネジメントセミナー（人口減少社会に対応した行
   政運営）</t>
  </si>
  <si>
    <t>・トップマネジメントセミナー（企業の地方拠点強化に向け
   た環境整備）</t>
  </si>
  <si>
    <t>・市町村議会議員研修［３日間コース］（地方分権の動向と
   自治体の行政改革）</t>
  </si>
  <si>
    <t>・市町村議会議員研修［３日間コース］（議会改革ステップアップ研修）</t>
  </si>
  <si>
    <t>・人口減少社会におけるファシリティマネジメント～公共施設等総合管理
   計画をどう実行に移すか～</t>
  </si>
  <si>
    <t>50
・
51</t>
  </si>
  <si>
    <t>52
・
53</t>
  </si>
  <si>
    <t>54
・
55</t>
  </si>
  <si>
    <t>56
・
57</t>
  </si>
  <si>
    <t>58
・
59</t>
  </si>
  <si>
    <t>60
・
61</t>
  </si>
  <si>
    <t>62 
・
63</t>
  </si>
  <si>
    <t>64 
・
65</t>
  </si>
  <si>
    <t>66 
・
67</t>
  </si>
  <si>
    <t>68
・
69</t>
  </si>
  <si>
    <t>68
・
69</t>
  </si>
  <si>
    <t>70
・
71</t>
  </si>
  <si>
    <t>72
・
73</t>
  </si>
  <si>
    <t>・ソリューションフォーカスによる解決構築～職場の笑顔と
   成果を増やす～（インターバル研修）</t>
  </si>
  <si>
    <t>未定</t>
  </si>
  <si>
    <t>シニアマネジャー研修～ダイバーシティの視点から～【改訂】</t>
  </si>
  <si>
    <t>・世界が注目するわがまちの資源～隠れた地域資源の発掘と海外展開～</t>
  </si>
  <si>
    <t>・自治体財政運営の理論と実際～財政診断・財政健全化・地方債の発行管理の
　ノウハウ～</t>
  </si>
  <si>
    <t>自治体の広報～住民に読まれ、親しまれる広報をめざして～
【新規】</t>
  </si>
  <si>
    <t>トップマネジメントセミナー【改訂】</t>
  </si>
  <si>
    <t>・市町村議会議員研修［２日間コース］（住民とのコミュニケーション</t>
  </si>
  <si>
    <t>　～対話と発信力の向上～）</t>
  </si>
  <si>
    <t>・トップマネジメントセミナー（※テーマを変更して実施）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</si>
</sst>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11]e&quot;年&quot;m&quot;月&quot;d&quot;日&quot;"/>
    <numFmt numFmtId="180" formatCode="[$-411]e&quot;年&quot;m&quot;月&quot;d&quot;日&quot;\(aaa\)"/>
    <numFmt numFmtId="181" formatCode="m&quot;月&quot;d&quot;日&quot;\(aaa\)"/>
    <numFmt numFmtId="182" formatCode="\(0&quot;日&quot;&quot;間&quot;\)"/>
    <numFmt numFmtId="183" formatCode="0_);[Red]\(0\)"/>
    <numFmt numFmtId="184" formatCode="[$-411]ge\.m\.d;@"/>
    <numFmt numFmtId="185" formatCode="0\800\1"/>
    <numFmt numFmtId="186" formatCode="0,"/>
    <numFmt numFmtId="187" formatCode="mmm\-yyyy"/>
    <numFmt numFmtId="188" formatCode="#,##0;&quot;▲ &quot;#,##0"/>
    <numFmt numFmtId="189" formatCode="0;&quot;▲ &quot;0"/>
    <numFmt numFmtId="190" formatCode="0_ "/>
    <numFmt numFmtId="191" formatCode="\(&quot;◎&quot;0&quot;日&quot;&quot;間&quot;\)"/>
    <numFmt numFmtId="192" formatCode="\(\ \ 0&quot;日&quot;&quot;間&quot;\)"/>
    <numFmt numFmtId="193" formatCode="&quot;◎&quot;0&quot;日&quot;&quot;間&quot;"/>
    <numFmt numFmtId="194" formatCode="0&quot;日&quot;&quot;間&quot;"/>
    <numFmt numFmtId="195" formatCode="&quot;○&quot;0&quot;日&quot;&quot;間&quot;"/>
    <numFmt numFmtId="196" formatCode="0_);\(0\)"/>
    <numFmt numFmtId="197" formatCode="[$€-2]\ #,##0.00_);[Red]\([$€-2]\ #,##0.00\)"/>
  </numFmts>
  <fonts count="5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ＭＳ Ｐゴシック"/>
      <family val="3"/>
    </font>
    <font>
      <b/>
      <sz val="20"/>
      <name val="HG丸ｺﾞｼｯｸM-PRO"/>
      <family val="3"/>
    </font>
    <font>
      <sz val="8"/>
      <name val="HG丸ｺﾞｼｯｸM-PRO"/>
      <family val="3"/>
    </font>
    <font>
      <b/>
      <sz val="7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7"/>
      <name val="HG丸ｺﾞｼｯｸM-PRO"/>
      <family val="3"/>
    </font>
    <font>
      <b/>
      <sz val="10"/>
      <name val="HG丸ｺﾞｼｯｸM-PRO"/>
      <family val="3"/>
    </font>
    <font>
      <b/>
      <sz val="14"/>
      <name val="HG丸ｺﾞｼｯｸM-PRO"/>
      <family val="3"/>
    </font>
    <font>
      <sz val="5"/>
      <name val="HG丸ｺﾞｼｯｸM-PRO"/>
      <family val="3"/>
    </font>
    <font>
      <b/>
      <sz val="16"/>
      <name val="HG丸ｺﾞｼｯｸM-PRO"/>
      <family val="3"/>
    </font>
    <font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3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1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6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8" fillId="33" borderId="0" xfId="0" applyFont="1" applyFill="1" applyAlignment="1">
      <alignment/>
    </xf>
    <xf numFmtId="194" fontId="9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33" borderId="0" xfId="0" applyFont="1" applyFill="1" applyAlignment="1">
      <alignment/>
    </xf>
    <xf numFmtId="0" fontId="13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Border="1" applyAlignment="1">
      <alignment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194" fontId="9" fillId="0" borderId="0" xfId="0" applyNumberFormat="1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 shrinkToFi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 wrapText="1"/>
    </xf>
    <xf numFmtId="194" fontId="9" fillId="0" borderId="0" xfId="0" applyNumberFormat="1" applyFont="1" applyFill="1" applyAlignment="1">
      <alignment horizontal="right" vertical="center" shrinkToFit="1"/>
    </xf>
    <xf numFmtId="0" fontId="9" fillId="0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1" fillId="0" borderId="0" xfId="0" applyFont="1" applyFill="1" applyAlignment="1">
      <alignment shrinkToFi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 vertical="center" wrapText="1"/>
    </xf>
    <xf numFmtId="194" fontId="11" fillId="0" borderId="0" xfId="0" applyNumberFormat="1" applyFont="1" applyFill="1" applyAlignment="1">
      <alignment horizontal="right" vertical="center" shrinkToFit="1"/>
    </xf>
    <xf numFmtId="0" fontId="9" fillId="0" borderId="0" xfId="0" applyFont="1" applyFill="1" applyAlignment="1">
      <alignment shrinkToFit="1"/>
    </xf>
    <xf numFmtId="0" fontId="15" fillId="33" borderId="0" xfId="0" applyFont="1" applyFill="1" applyAlignment="1">
      <alignment vertical="top"/>
    </xf>
    <xf numFmtId="0" fontId="12" fillId="0" borderId="10" xfId="0" applyNumberFormat="1" applyFont="1" applyFill="1" applyBorder="1" applyAlignment="1">
      <alignment horizontal="center" vertical="center" wrapText="1" shrinkToFit="1"/>
    </xf>
    <xf numFmtId="0" fontId="12" fillId="33" borderId="11" xfId="0" applyNumberFormat="1" applyFont="1" applyFill="1" applyBorder="1" applyAlignment="1" quotePrefix="1">
      <alignment horizontal="center" vertical="center" shrinkToFit="1"/>
    </xf>
    <xf numFmtId="194" fontId="12" fillId="33" borderId="12" xfId="0" applyNumberFormat="1" applyFont="1" applyFill="1" applyBorder="1" applyAlignment="1">
      <alignment horizontal="right" vertical="center" shrinkToFit="1"/>
    </xf>
    <xf numFmtId="0" fontId="12" fillId="33" borderId="13" xfId="0" applyNumberFormat="1" applyFont="1" applyFill="1" applyBorder="1" applyAlignment="1" quotePrefix="1">
      <alignment horizontal="center" vertical="center" shrinkToFit="1"/>
    </xf>
    <xf numFmtId="0" fontId="12" fillId="0" borderId="11" xfId="0" applyNumberFormat="1" applyFont="1" applyFill="1" applyBorder="1" applyAlignment="1" quotePrefix="1">
      <alignment horizontal="center" vertical="center" shrinkToFit="1"/>
    </xf>
    <xf numFmtId="180" fontId="12" fillId="0" borderId="12" xfId="0" applyNumberFormat="1" applyFont="1" applyFill="1" applyBorder="1" applyAlignment="1">
      <alignment horizontal="center" vertical="center" wrapText="1"/>
    </xf>
    <xf numFmtId="14" fontId="12" fillId="0" borderId="14" xfId="0" applyNumberFormat="1" applyFont="1" applyFill="1" applyBorder="1" applyAlignment="1">
      <alignment horizontal="center" vertical="center" wrapText="1"/>
    </xf>
    <xf numFmtId="181" fontId="12" fillId="0" borderId="15" xfId="0" applyNumberFormat="1" applyFont="1" applyFill="1" applyBorder="1" applyAlignment="1">
      <alignment horizontal="center" vertical="center" wrapText="1"/>
    </xf>
    <xf numFmtId="194" fontId="12" fillId="0" borderId="16" xfId="0" applyNumberFormat="1" applyFont="1" applyFill="1" applyBorder="1" applyAlignment="1">
      <alignment horizontal="right" vertical="center" shrinkToFit="1"/>
    </xf>
    <xf numFmtId="180" fontId="12" fillId="0" borderId="17" xfId="0" applyNumberFormat="1" applyFont="1" applyFill="1" applyBorder="1" applyAlignment="1">
      <alignment horizontal="center" vertical="center" wrapText="1"/>
    </xf>
    <xf numFmtId="14" fontId="12" fillId="0" borderId="17" xfId="0" applyNumberFormat="1" applyFont="1" applyFill="1" applyBorder="1" applyAlignment="1">
      <alignment horizontal="center" vertical="center" wrapText="1"/>
    </xf>
    <xf numFmtId="181" fontId="12" fillId="0" borderId="18" xfId="0" applyNumberFormat="1" applyFont="1" applyFill="1" applyBorder="1" applyAlignment="1">
      <alignment horizontal="center" vertical="center" wrapText="1"/>
    </xf>
    <xf numFmtId="194" fontId="12" fillId="0" borderId="19" xfId="0" applyNumberFormat="1" applyFont="1" applyFill="1" applyBorder="1" applyAlignment="1">
      <alignment horizontal="right" vertical="center" shrinkToFit="1"/>
    </xf>
    <xf numFmtId="180" fontId="12" fillId="0" borderId="19" xfId="0" applyNumberFormat="1" applyFont="1" applyFill="1" applyBorder="1" applyAlignment="1">
      <alignment horizontal="center" vertical="center" wrapText="1"/>
    </xf>
    <xf numFmtId="180" fontId="12" fillId="0" borderId="18" xfId="0" applyNumberFormat="1" applyFont="1" applyFill="1" applyBorder="1" applyAlignment="1">
      <alignment horizontal="center" vertical="center" wrapText="1"/>
    </xf>
    <xf numFmtId="0" fontId="12" fillId="0" borderId="20" xfId="0" applyNumberFormat="1" applyFont="1" applyFill="1" applyBorder="1" applyAlignment="1" quotePrefix="1">
      <alignment horizontal="center" vertical="center" shrinkToFit="1"/>
    </xf>
    <xf numFmtId="180" fontId="12" fillId="0" borderId="21" xfId="0" applyNumberFormat="1" applyFont="1" applyFill="1" applyBorder="1" applyAlignment="1">
      <alignment horizontal="center" vertical="center" wrapText="1"/>
    </xf>
    <xf numFmtId="14" fontId="12" fillId="0" borderId="22" xfId="0" applyNumberFormat="1" applyFont="1" applyFill="1" applyBorder="1" applyAlignment="1">
      <alignment horizontal="center" vertical="center" wrapText="1"/>
    </xf>
    <xf numFmtId="181" fontId="12" fillId="0" borderId="23" xfId="0" applyNumberFormat="1" applyFont="1" applyFill="1" applyBorder="1" applyAlignment="1">
      <alignment horizontal="center" vertical="center" wrapText="1"/>
    </xf>
    <xf numFmtId="194" fontId="12" fillId="0" borderId="21" xfId="0" applyNumberFormat="1" applyFont="1" applyFill="1" applyBorder="1" applyAlignment="1">
      <alignment horizontal="right" vertical="center" shrinkToFit="1"/>
    </xf>
    <xf numFmtId="180" fontId="12" fillId="0" borderId="24" xfId="0" applyNumberFormat="1" applyFont="1" applyFill="1" applyBorder="1" applyAlignment="1">
      <alignment horizontal="center" vertical="center" wrapText="1"/>
    </xf>
    <xf numFmtId="14" fontId="12" fillId="0" borderId="25" xfId="0" applyNumberFormat="1" applyFont="1" applyFill="1" applyBorder="1" applyAlignment="1">
      <alignment horizontal="center" vertical="center" wrapText="1"/>
    </xf>
    <xf numFmtId="181" fontId="12" fillId="0" borderId="26" xfId="0" applyNumberFormat="1" applyFont="1" applyFill="1" applyBorder="1" applyAlignment="1">
      <alignment horizontal="center" vertical="center" wrapText="1"/>
    </xf>
    <xf numFmtId="194" fontId="12" fillId="0" borderId="24" xfId="0" applyNumberFormat="1" applyFont="1" applyFill="1" applyBorder="1" applyAlignment="1">
      <alignment horizontal="right" vertical="center" shrinkToFit="1"/>
    </xf>
    <xf numFmtId="180" fontId="12" fillId="0" borderId="27" xfId="0" applyNumberFormat="1" applyFont="1" applyFill="1" applyBorder="1" applyAlignment="1">
      <alignment horizontal="center" vertical="center" wrapText="1"/>
    </xf>
    <xf numFmtId="14" fontId="12" fillId="0" borderId="27" xfId="0" applyNumberFormat="1" applyFont="1" applyFill="1" applyBorder="1" applyAlignment="1">
      <alignment horizontal="center" vertical="center" wrapText="1"/>
    </xf>
    <xf numFmtId="181" fontId="12" fillId="0" borderId="28" xfId="0" applyNumberFormat="1" applyFont="1" applyFill="1" applyBorder="1" applyAlignment="1">
      <alignment horizontal="center" vertical="center" wrapText="1"/>
    </xf>
    <xf numFmtId="0" fontId="12" fillId="0" borderId="29" xfId="0" applyNumberFormat="1" applyFont="1" applyFill="1" applyBorder="1" applyAlignment="1" quotePrefix="1">
      <alignment horizontal="center" vertical="center" shrinkToFit="1"/>
    </xf>
    <xf numFmtId="180" fontId="12" fillId="0" borderId="30" xfId="0" applyNumberFormat="1" applyFont="1" applyFill="1" applyBorder="1" applyAlignment="1">
      <alignment horizontal="center" vertical="center" wrapText="1"/>
    </xf>
    <xf numFmtId="194" fontId="12" fillId="0" borderId="30" xfId="0" applyNumberFormat="1" applyFont="1" applyFill="1" applyBorder="1" applyAlignment="1">
      <alignment horizontal="right" vertical="center" shrinkToFit="1"/>
    </xf>
    <xf numFmtId="0" fontId="12" fillId="0" borderId="31" xfId="0" applyNumberFormat="1" applyFont="1" applyFill="1" applyBorder="1" applyAlignment="1" quotePrefix="1">
      <alignment horizontal="center" vertical="center" shrinkToFit="1"/>
    </xf>
    <xf numFmtId="180" fontId="12" fillId="0" borderId="32" xfId="0" applyNumberFormat="1" applyFont="1" applyFill="1" applyBorder="1" applyAlignment="1">
      <alignment horizontal="center" vertical="center" wrapText="1"/>
    </xf>
    <xf numFmtId="184" fontId="12" fillId="0" borderId="32" xfId="0" applyNumberFormat="1" applyFont="1" applyFill="1" applyBorder="1" applyAlignment="1">
      <alignment horizontal="center" vertical="center" wrapText="1"/>
    </xf>
    <xf numFmtId="181" fontId="12" fillId="0" borderId="33" xfId="0" applyNumberFormat="1" applyFont="1" applyFill="1" applyBorder="1" applyAlignment="1">
      <alignment horizontal="center" vertical="center" wrapText="1"/>
    </xf>
    <xf numFmtId="194" fontId="12" fillId="0" borderId="34" xfId="0" applyNumberFormat="1" applyFont="1" applyFill="1" applyBorder="1" applyAlignment="1">
      <alignment vertical="center" shrinkToFit="1"/>
    </xf>
    <xf numFmtId="0" fontId="12" fillId="0" borderId="35" xfId="0" applyNumberFormat="1" applyFont="1" applyFill="1" applyBorder="1" applyAlignment="1" quotePrefix="1">
      <alignment horizontal="center" vertical="center" shrinkToFit="1"/>
    </xf>
    <xf numFmtId="184" fontId="12" fillId="0" borderId="17" xfId="0" applyNumberFormat="1" applyFont="1" applyFill="1" applyBorder="1" applyAlignment="1">
      <alignment horizontal="center" vertical="center" wrapText="1"/>
    </xf>
    <xf numFmtId="194" fontId="12" fillId="0" borderId="19" xfId="0" applyNumberFormat="1" applyFont="1" applyFill="1" applyBorder="1" applyAlignment="1">
      <alignment vertical="center" shrinkToFit="1"/>
    </xf>
    <xf numFmtId="194" fontId="12" fillId="0" borderId="12" xfId="0" applyNumberFormat="1" applyFont="1" applyFill="1" applyBorder="1" applyAlignment="1">
      <alignment horizontal="right" vertical="center" shrinkToFit="1"/>
    </xf>
    <xf numFmtId="0" fontId="12" fillId="0" borderId="13" xfId="0" applyNumberFormat="1" applyFont="1" applyFill="1" applyBorder="1" applyAlignment="1" quotePrefix="1">
      <alignment horizontal="center" vertical="center" shrinkToFit="1"/>
    </xf>
    <xf numFmtId="180" fontId="12" fillId="0" borderId="36" xfId="0" applyNumberFormat="1" applyFont="1" applyFill="1" applyBorder="1" applyAlignment="1">
      <alignment horizontal="center" vertical="center" wrapText="1"/>
    </xf>
    <xf numFmtId="184" fontId="12" fillId="0" borderId="36" xfId="0" applyNumberFormat="1" applyFont="1" applyFill="1" applyBorder="1" applyAlignment="1">
      <alignment horizontal="center" vertical="center" wrapText="1"/>
    </xf>
    <xf numFmtId="181" fontId="12" fillId="0" borderId="37" xfId="0" applyNumberFormat="1" applyFont="1" applyFill="1" applyBorder="1" applyAlignment="1">
      <alignment horizontal="center" vertical="center" wrapText="1"/>
    </xf>
    <xf numFmtId="194" fontId="12" fillId="0" borderId="38" xfId="0" applyNumberFormat="1" applyFont="1" applyFill="1" applyBorder="1" applyAlignment="1">
      <alignment vertical="center" shrinkToFit="1"/>
    </xf>
    <xf numFmtId="180" fontId="12" fillId="0" borderId="14" xfId="0" applyNumberFormat="1" applyFont="1" applyFill="1" applyBorder="1" applyAlignment="1">
      <alignment horizontal="center" vertical="center" wrapText="1"/>
    </xf>
    <xf numFmtId="194" fontId="12" fillId="0" borderId="12" xfId="0" applyNumberFormat="1" applyFont="1" applyFill="1" applyBorder="1" applyAlignment="1">
      <alignment vertical="center" shrinkToFit="1"/>
    </xf>
    <xf numFmtId="184" fontId="12" fillId="0" borderId="14" xfId="0" applyNumberFormat="1" applyFont="1" applyFill="1" applyBorder="1" applyAlignment="1">
      <alignment horizontal="center" vertical="center" wrapText="1"/>
    </xf>
    <xf numFmtId="180" fontId="12" fillId="0" borderId="22" xfId="0" applyNumberFormat="1" applyFont="1" applyFill="1" applyBorder="1" applyAlignment="1">
      <alignment horizontal="center" vertical="center" wrapText="1"/>
    </xf>
    <xf numFmtId="194" fontId="12" fillId="0" borderId="21" xfId="0" applyNumberFormat="1" applyFont="1" applyFill="1" applyBorder="1" applyAlignment="1">
      <alignment vertical="center" shrinkToFit="1"/>
    </xf>
    <xf numFmtId="180" fontId="12" fillId="0" borderId="25" xfId="0" applyNumberFormat="1" applyFont="1" applyFill="1" applyBorder="1" applyAlignment="1">
      <alignment horizontal="center" vertical="center" wrapText="1"/>
    </xf>
    <xf numFmtId="194" fontId="12" fillId="0" borderId="24" xfId="0" applyNumberFormat="1" applyFont="1" applyFill="1" applyBorder="1" applyAlignment="1">
      <alignment vertical="center" shrinkToFit="1"/>
    </xf>
    <xf numFmtId="179" fontId="12" fillId="0" borderId="17" xfId="0" applyNumberFormat="1" applyFont="1" applyFill="1" applyBorder="1" applyAlignment="1">
      <alignment horizontal="center" vertical="center" wrapText="1"/>
    </xf>
    <xf numFmtId="194" fontId="12" fillId="0" borderId="30" xfId="0" applyNumberFormat="1" applyFont="1" applyFill="1" applyBorder="1" applyAlignment="1">
      <alignment vertical="center" shrinkToFit="1"/>
    </xf>
    <xf numFmtId="180" fontId="12" fillId="0" borderId="0" xfId="0" applyNumberFormat="1" applyFont="1" applyFill="1" applyBorder="1" applyAlignment="1">
      <alignment horizontal="center" vertical="center" wrapText="1"/>
    </xf>
    <xf numFmtId="184" fontId="12" fillId="0" borderId="0" xfId="0" applyNumberFormat="1" applyFont="1" applyFill="1" applyBorder="1" applyAlignment="1">
      <alignment horizontal="center" vertical="center" wrapText="1"/>
    </xf>
    <xf numFmtId="194" fontId="12" fillId="0" borderId="16" xfId="0" applyNumberFormat="1" applyFont="1" applyFill="1" applyBorder="1" applyAlignment="1">
      <alignment vertical="center" shrinkToFit="1"/>
    </xf>
    <xf numFmtId="184" fontId="12" fillId="0" borderId="27" xfId="0" applyNumberFormat="1" applyFont="1" applyFill="1" applyBorder="1" applyAlignment="1">
      <alignment horizontal="center" vertical="center" wrapText="1"/>
    </xf>
    <xf numFmtId="196" fontId="12" fillId="0" borderId="11" xfId="0" applyNumberFormat="1" applyFont="1" applyFill="1" applyBorder="1" applyAlignment="1" quotePrefix="1">
      <alignment horizontal="center" vertical="center" shrinkToFit="1"/>
    </xf>
    <xf numFmtId="0" fontId="12" fillId="0" borderId="20" xfId="0" applyNumberFormat="1" applyFont="1" applyFill="1" applyBorder="1" applyAlignment="1">
      <alignment horizontal="center" vertical="center" shrinkToFit="1"/>
    </xf>
    <xf numFmtId="194" fontId="12" fillId="0" borderId="17" xfId="0" applyNumberFormat="1" applyFont="1" applyFill="1" applyBorder="1" applyAlignment="1">
      <alignment vertical="center" wrapText="1"/>
    </xf>
    <xf numFmtId="0" fontId="12" fillId="0" borderId="35" xfId="0" applyNumberFormat="1" applyFont="1" applyFill="1" applyBorder="1" applyAlignment="1">
      <alignment horizontal="center" vertical="center" shrinkToFit="1"/>
    </xf>
    <xf numFmtId="0" fontId="12" fillId="0" borderId="28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center" wrapText="1"/>
    </xf>
    <xf numFmtId="194" fontId="12" fillId="0" borderId="17" xfId="0" applyNumberFormat="1" applyFont="1" applyFill="1" applyBorder="1" applyAlignment="1">
      <alignment vertical="center" shrinkToFit="1"/>
    </xf>
    <xf numFmtId="194" fontId="12" fillId="0" borderId="14" xfId="0" applyNumberFormat="1" applyFont="1" applyFill="1" applyBorder="1" applyAlignment="1">
      <alignment vertical="center" shrinkToFit="1"/>
    </xf>
    <xf numFmtId="0" fontId="12" fillId="0" borderId="39" xfId="0" applyNumberFormat="1" applyFont="1" applyFill="1" applyBorder="1" applyAlignment="1" quotePrefix="1">
      <alignment horizontal="center" vertical="center" shrinkToFit="1"/>
    </xf>
    <xf numFmtId="180" fontId="12" fillId="0" borderId="40" xfId="0" applyNumberFormat="1" applyFont="1" applyFill="1" applyBorder="1" applyAlignment="1">
      <alignment horizontal="center" vertical="center" wrapText="1"/>
    </xf>
    <xf numFmtId="14" fontId="12" fillId="0" borderId="40" xfId="0" applyNumberFormat="1" applyFont="1" applyFill="1" applyBorder="1" applyAlignment="1">
      <alignment horizontal="center" vertical="center" wrapText="1"/>
    </xf>
    <xf numFmtId="181" fontId="12" fillId="0" borderId="41" xfId="0" applyNumberFormat="1" applyFont="1" applyFill="1" applyBorder="1" applyAlignment="1">
      <alignment horizontal="center" vertical="center" wrapText="1"/>
    </xf>
    <xf numFmtId="194" fontId="12" fillId="0" borderId="40" xfId="0" applyNumberFormat="1" applyFont="1" applyFill="1" applyBorder="1" applyAlignment="1">
      <alignment vertical="center" shrinkToFit="1"/>
    </xf>
    <xf numFmtId="0" fontId="9" fillId="33" borderId="0" xfId="0" applyFont="1" applyFill="1" applyAlignment="1">
      <alignment/>
    </xf>
    <xf numFmtId="0" fontId="9" fillId="0" borderId="0" xfId="0" applyFont="1" applyFill="1" applyAlignment="1">
      <alignment horizontal="left" vertical="center"/>
    </xf>
    <xf numFmtId="0" fontId="9" fillId="33" borderId="0" xfId="0" applyFont="1" applyFill="1" applyAlignment="1">
      <alignment vertical="center"/>
    </xf>
    <xf numFmtId="0" fontId="9" fillId="33" borderId="0" xfId="0" applyFont="1" applyFill="1" applyAlignment="1">
      <alignment vertical="top"/>
    </xf>
    <xf numFmtId="0" fontId="9" fillId="0" borderId="0" xfId="0" applyFont="1" applyFill="1" applyAlignment="1">
      <alignment horizontal="center" vertical="center"/>
    </xf>
    <xf numFmtId="0" fontId="12" fillId="33" borderId="42" xfId="0" applyFont="1" applyFill="1" applyBorder="1" applyAlignment="1">
      <alignment horizontal="center" vertical="center" wrapText="1"/>
    </xf>
    <xf numFmtId="0" fontId="12" fillId="33" borderId="43" xfId="0" applyFont="1" applyFill="1" applyBorder="1" applyAlignment="1">
      <alignment horizontal="center" vertical="center" textRotation="255" wrapText="1"/>
    </xf>
    <xf numFmtId="0" fontId="12" fillId="0" borderId="43" xfId="0" applyFont="1" applyFill="1" applyBorder="1" applyAlignment="1">
      <alignment vertical="center" wrapText="1"/>
    </xf>
    <xf numFmtId="0" fontId="12" fillId="0" borderId="43" xfId="0" applyNumberFormat="1" applyFont="1" applyFill="1" applyBorder="1" applyAlignment="1" quotePrefix="1">
      <alignment horizontal="center" vertical="center" shrinkToFit="1"/>
    </xf>
    <xf numFmtId="180" fontId="12" fillId="0" borderId="43" xfId="0" applyNumberFormat="1" applyFont="1" applyFill="1" applyBorder="1" applyAlignment="1">
      <alignment horizontal="center" vertical="center" wrapText="1"/>
    </xf>
    <xf numFmtId="14" fontId="12" fillId="0" borderId="43" xfId="0" applyNumberFormat="1" applyFont="1" applyFill="1" applyBorder="1" applyAlignment="1">
      <alignment horizontal="center" vertical="center" wrapText="1"/>
    </xf>
    <xf numFmtId="181" fontId="12" fillId="0" borderId="43" xfId="0" applyNumberFormat="1" applyFont="1" applyFill="1" applyBorder="1" applyAlignment="1">
      <alignment horizontal="center" vertical="center" wrapText="1"/>
    </xf>
    <xf numFmtId="194" fontId="12" fillId="0" borderId="43" xfId="0" applyNumberFormat="1" applyFont="1" applyFill="1" applyBorder="1" applyAlignment="1">
      <alignment vertical="center" shrinkToFi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29" xfId="0" applyNumberFormat="1" applyFont="1" applyFill="1" applyBorder="1" applyAlignment="1">
      <alignment horizontal="center" vertical="center" shrinkToFit="1"/>
    </xf>
    <xf numFmtId="181" fontId="12" fillId="0" borderId="44" xfId="0" applyNumberFormat="1" applyFont="1" applyFill="1" applyBorder="1" applyAlignment="1">
      <alignment horizontal="center" vertical="center" wrapText="1"/>
    </xf>
    <xf numFmtId="194" fontId="12" fillId="0" borderId="0" xfId="0" applyNumberFormat="1" applyFont="1" applyFill="1" applyBorder="1" applyAlignment="1">
      <alignment vertical="center" wrapText="1"/>
    </xf>
    <xf numFmtId="0" fontId="12" fillId="0" borderId="37" xfId="0" applyNumberFormat="1" applyFont="1" applyFill="1" applyBorder="1" applyAlignment="1">
      <alignment horizontal="center" vertical="center" wrapText="1"/>
    </xf>
    <xf numFmtId="194" fontId="12" fillId="0" borderId="36" xfId="0" applyNumberFormat="1" applyFont="1" applyFill="1" applyBorder="1" applyAlignment="1">
      <alignment vertical="center" wrapText="1"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2" fillId="33" borderId="0" xfId="0" applyFont="1" applyFill="1" applyAlignment="1">
      <alignment vertical="center"/>
    </xf>
    <xf numFmtId="0" fontId="12" fillId="33" borderId="20" xfId="0" applyFont="1" applyFill="1" applyBorder="1" applyAlignment="1">
      <alignment horizontal="center" vertical="center" textRotation="255" wrapText="1"/>
    </xf>
    <xf numFmtId="0" fontId="9" fillId="0" borderId="0" xfId="0" applyFont="1" applyFill="1" applyAlignment="1">
      <alignment vertical="center" shrinkToFit="1"/>
    </xf>
    <xf numFmtId="0" fontId="12" fillId="0" borderId="35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9" fillId="0" borderId="0" xfId="0" applyFont="1" applyFill="1" applyAlignment="1">
      <alignment horizontal="left" vertical="center" wrapText="1"/>
    </xf>
    <xf numFmtId="0" fontId="12" fillId="0" borderId="2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12" fillId="0" borderId="38" xfId="0" applyFont="1" applyFill="1" applyBorder="1" applyAlignment="1">
      <alignment vertical="center" wrapText="1"/>
    </xf>
    <xf numFmtId="0" fontId="12" fillId="0" borderId="36" xfId="0" applyFont="1" applyFill="1" applyBorder="1" applyAlignment="1">
      <alignment vertical="center" wrapText="1"/>
    </xf>
    <xf numFmtId="0" fontId="12" fillId="0" borderId="37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12" fillId="0" borderId="20" xfId="0" applyNumberFormat="1" applyFont="1" applyFill="1" applyBorder="1" applyAlignment="1" quotePrefix="1">
      <alignment horizontal="center" vertical="center" shrinkToFit="1"/>
    </xf>
    <xf numFmtId="0" fontId="12" fillId="0" borderId="11" xfId="0" applyNumberFormat="1" applyFont="1" applyFill="1" applyBorder="1" applyAlignment="1" quotePrefix="1">
      <alignment horizontal="center" vertical="center" shrinkToFit="1"/>
    </xf>
    <xf numFmtId="0" fontId="12" fillId="33" borderId="45" xfId="0" applyFont="1" applyFill="1" applyBorder="1" applyAlignment="1">
      <alignment horizontal="center" vertical="center" textRotation="255" wrapText="1"/>
    </xf>
    <xf numFmtId="0" fontId="12" fillId="33" borderId="44" xfId="0" applyFont="1" applyFill="1" applyBorder="1" applyAlignment="1">
      <alignment horizontal="center" vertical="center" textRotation="255" wrapText="1"/>
    </xf>
    <xf numFmtId="0" fontId="12" fillId="33" borderId="46" xfId="0" applyFont="1" applyFill="1" applyBorder="1" applyAlignment="1">
      <alignment horizontal="center" vertical="center" textRotation="255" wrapText="1"/>
    </xf>
    <xf numFmtId="0" fontId="12" fillId="33" borderId="41" xfId="0" applyFont="1" applyFill="1" applyBorder="1" applyAlignment="1">
      <alignment horizontal="center" vertical="center" textRotation="255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33" borderId="20" xfId="0" applyFont="1" applyFill="1" applyBorder="1" applyAlignment="1">
      <alignment horizontal="center" vertical="center" textRotation="255"/>
    </xf>
    <xf numFmtId="0" fontId="12" fillId="33" borderId="29" xfId="0" applyFont="1" applyFill="1" applyBorder="1" applyAlignment="1">
      <alignment horizontal="center" vertical="center" textRotation="255"/>
    </xf>
    <xf numFmtId="0" fontId="12" fillId="33" borderId="47" xfId="0" applyFont="1" applyFill="1" applyBorder="1" applyAlignment="1">
      <alignment horizontal="center" vertical="center" textRotation="255" wrapText="1"/>
    </xf>
    <xf numFmtId="0" fontId="12" fillId="33" borderId="48" xfId="0" applyFont="1" applyFill="1" applyBorder="1" applyAlignment="1">
      <alignment horizontal="center" vertical="center" textRotation="255" wrapText="1"/>
    </xf>
    <xf numFmtId="0" fontId="12" fillId="33" borderId="20" xfId="0" applyFont="1" applyFill="1" applyBorder="1" applyAlignment="1">
      <alignment horizontal="center" vertical="center" textRotation="255" wrapText="1" shrinkToFit="1"/>
    </xf>
    <xf numFmtId="0" fontId="12" fillId="33" borderId="29" xfId="0" applyFont="1" applyFill="1" applyBorder="1" applyAlignment="1">
      <alignment horizontal="center" vertical="center" textRotation="255" wrapText="1" shrinkToFit="1"/>
    </xf>
    <xf numFmtId="0" fontId="12" fillId="33" borderId="11" xfId="0" applyFont="1" applyFill="1" applyBorder="1" applyAlignment="1">
      <alignment horizontal="center" vertical="center" textRotation="255" wrapText="1" shrinkToFit="1"/>
    </xf>
    <xf numFmtId="180" fontId="12" fillId="0" borderId="19" xfId="0" applyNumberFormat="1" applyFont="1" applyFill="1" applyBorder="1" applyAlignment="1">
      <alignment horizontal="center" vertical="center" wrapText="1"/>
    </xf>
    <xf numFmtId="180" fontId="12" fillId="0" borderId="18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left" vertical="center" wrapText="1"/>
    </xf>
    <xf numFmtId="0" fontId="12" fillId="33" borderId="47" xfId="0" applyFont="1" applyFill="1" applyBorder="1" applyAlignment="1">
      <alignment horizontal="center" vertical="center" textRotation="255"/>
    </xf>
    <xf numFmtId="0" fontId="12" fillId="33" borderId="48" xfId="0" applyFont="1" applyFill="1" applyBorder="1" applyAlignment="1">
      <alignment horizontal="center" vertical="center" textRotation="255"/>
    </xf>
    <xf numFmtId="0" fontId="12" fillId="33" borderId="45" xfId="0" applyFont="1" applyFill="1" applyBorder="1" applyAlignment="1">
      <alignment horizontal="center" vertical="center" textRotation="255"/>
    </xf>
    <xf numFmtId="0" fontId="12" fillId="33" borderId="44" xfId="0" applyFont="1" applyFill="1" applyBorder="1" applyAlignment="1">
      <alignment horizontal="center" vertical="center" textRotation="255"/>
    </xf>
    <xf numFmtId="0" fontId="12" fillId="33" borderId="46" xfId="0" applyFont="1" applyFill="1" applyBorder="1" applyAlignment="1">
      <alignment horizontal="center" vertical="center" textRotation="255"/>
    </xf>
    <xf numFmtId="0" fontId="12" fillId="33" borderId="41" xfId="0" applyFont="1" applyFill="1" applyBorder="1" applyAlignment="1">
      <alignment horizontal="center" vertical="center" textRotation="255"/>
    </xf>
    <xf numFmtId="0" fontId="12" fillId="33" borderId="38" xfId="0" applyFont="1" applyFill="1" applyBorder="1" applyAlignment="1">
      <alignment horizontal="left" vertical="center" wrapText="1"/>
    </xf>
    <xf numFmtId="0" fontId="12" fillId="33" borderId="36" xfId="0" applyFont="1" applyFill="1" applyBorder="1" applyAlignment="1">
      <alignment horizontal="left" vertical="center" wrapText="1"/>
    </xf>
    <xf numFmtId="0" fontId="12" fillId="33" borderId="37" xfId="0" applyFont="1" applyFill="1" applyBorder="1" applyAlignment="1">
      <alignment horizontal="left" vertical="center" wrapText="1"/>
    </xf>
    <xf numFmtId="0" fontId="12" fillId="33" borderId="19" xfId="0" applyFont="1" applyFill="1" applyBorder="1" applyAlignment="1">
      <alignment horizontal="left" vertical="center" wrapText="1"/>
    </xf>
    <xf numFmtId="0" fontId="12" fillId="33" borderId="17" xfId="0" applyFont="1" applyFill="1" applyBorder="1" applyAlignment="1">
      <alignment horizontal="left" vertical="center" wrapText="1"/>
    </xf>
    <xf numFmtId="0" fontId="12" fillId="33" borderId="18" xfId="0" applyFont="1" applyFill="1" applyBorder="1" applyAlignment="1">
      <alignment horizontal="left" vertical="center" wrapText="1"/>
    </xf>
    <xf numFmtId="0" fontId="12" fillId="33" borderId="49" xfId="0" applyFont="1" applyFill="1" applyBorder="1" applyAlignment="1">
      <alignment horizontal="center" vertical="center"/>
    </xf>
    <xf numFmtId="0" fontId="12" fillId="33" borderId="50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 shrinkToFit="1"/>
    </xf>
    <xf numFmtId="0" fontId="12" fillId="0" borderId="52" xfId="0" applyFont="1" applyFill="1" applyBorder="1" applyAlignment="1">
      <alignment horizontal="center" vertical="center" shrinkToFit="1"/>
    </xf>
    <xf numFmtId="0" fontId="12" fillId="0" borderId="50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180" fontId="12" fillId="33" borderId="38" xfId="0" applyNumberFormat="1" applyFont="1" applyFill="1" applyBorder="1" applyAlignment="1">
      <alignment horizontal="center" vertical="center" wrapText="1"/>
    </xf>
    <xf numFmtId="180" fontId="12" fillId="33" borderId="36" xfId="0" applyNumberFormat="1" applyFont="1" applyFill="1" applyBorder="1" applyAlignment="1">
      <alignment horizontal="center" vertical="center" wrapText="1"/>
    </xf>
    <xf numFmtId="180" fontId="12" fillId="33" borderId="37" xfId="0" applyNumberFormat="1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left" vertical="center" wrapText="1"/>
    </xf>
    <xf numFmtId="0" fontId="12" fillId="33" borderId="32" xfId="0" applyFont="1" applyFill="1" applyBorder="1" applyAlignment="1">
      <alignment horizontal="left" vertical="center" wrapText="1"/>
    </xf>
    <xf numFmtId="0" fontId="12" fillId="33" borderId="33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vertical="center" wrapText="1"/>
    </xf>
    <xf numFmtId="0" fontId="12" fillId="0" borderId="27" xfId="0" applyFont="1" applyFill="1" applyBorder="1" applyAlignment="1">
      <alignment vertical="center" wrapText="1"/>
    </xf>
    <xf numFmtId="0" fontId="12" fillId="0" borderId="28" xfId="0" applyFont="1" applyFill="1" applyBorder="1" applyAlignment="1">
      <alignment vertical="center" wrapText="1"/>
    </xf>
    <xf numFmtId="180" fontId="12" fillId="0" borderId="17" xfId="0" applyNumberFormat="1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 applyProtection="1">
      <alignment horizontal="left" vertical="center" wrapText="1"/>
      <protection locked="0"/>
    </xf>
    <xf numFmtId="0" fontId="12" fillId="0" borderId="27" xfId="0" applyFont="1" applyFill="1" applyBorder="1" applyAlignment="1" applyProtection="1">
      <alignment horizontal="left" vertical="center" wrapText="1"/>
      <protection locked="0"/>
    </xf>
    <xf numFmtId="0" fontId="12" fillId="0" borderId="28" xfId="0" applyFont="1" applyFill="1" applyBorder="1" applyAlignment="1" applyProtection="1">
      <alignment horizontal="left" vertical="center" wrapText="1"/>
      <protection locked="0"/>
    </xf>
    <xf numFmtId="0" fontId="12" fillId="0" borderId="12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horizontal="left" vertical="center" wrapText="1"/>
    </xf>
    <xf numFmtId="0" fontId="12" fillId="0" borderId="44" xfId="0" applyFont="1" applyFill="1" applyBorder="1" applyAlignment="1">
      <alignment horizontal="left" vertical="center" wrapText="1"/>
    </xf>
    <xf numFmtId="0" fontId="12" fillId="0" borderId="38" xfId="0" applyFont="1" applyFill="1" applyBorder="1" applyAlignment="1">
      <alignment horizontal="left" vertical="center" wrapText="1"/>
    </xf>
    <xf numFmtId="0" fontId="12" fillId="0" borderId="36" xfId="0" applyFont="1" applyFill="1" applyBorder="1" applyAlignment="1">
      <alignment horizontal="left" vertical="center" wrapText="1"/>
    </xf>
    <xf numFmtId="0" fontId="12" fillId="0" borderId="37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180" fontId="12" fillId="0" borderId="12" xfId="0" applyNumberFormat="1" applyFont="1" applyFill="1" applyBorder="1" applyAlignment="1">
      <alignment horizontal="center" vertical="center" wrapText="1"/>
    </xf>
    <xf numFmtId="180" fontId="12" fillId="0" borderId="15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 shrinkToFit="1"/>
    </xf>
    <xf numFmtId="0" fontId="12" fillId="33" borderId="11" xfId="0" applyFont="1" applyFill="1" applyBorder="1" applyAlignment="1">
      <alignment horizontal="center" vertical="center" textRotation="255"/>
    </xf>
    <xf numFmtId="0" fontId="12" fillId="33" borderId="39" xfId="0" applyFont="1" applyFill="1" applyBorder="1" applyAlignment="1">
      <alignment horizontal="center" vertical="center" textRotation="255"/>
    </xf>
    <xf numFmtId="0" fontId="12" fillId="33" borderId="54" xfId="0" applyFont="1" applyFill="1" applyBorder="1" applyAlignment="1">
      <alignment horizontal="center" vertical="center" textRotation="255"/>
    </xf>
    <xf numFmtId="0" fontId="12" fillId="33" borderId="55" xfId="0" applyFont="1" applyFill="1" applyBorder="1" applyAlignment="1">
      <alignment horizontal="center" vertical="center" textRotation="255"/>
    </xf>
    <xf numFmtId="0" fontId="12" fillId="33" borderId="56" xfId="0" applyFont="1" applyFill="1" applyBorder="1" applyAlignment="1">
      <alignment horizontal="center" vertical="center" textRotation="255"/>
    </xf>
    <xf numFmtId="0" fontId="16" fillId="33" borderId="54" xfId="0" applyFont="1" applyFill="1" applyBorder="1" applyAlignment="1">
      <alignment horizontal="center" vertical="center" textRotation="255"/>
    </xf>
    <xf numFmtId="0" fontId="16" fillId="33" borderId="55" xfId="0" applyFont="1" applyFill="1" applyBorder="1" applyAlignment="1">
      <alignment horizontal="center" vertical="center" textRotation="255"/>
    </xf>
    <xf numFmtId="0" fontId="12" fillId="33" borderId="57" xfId="0" applyFont="1" applyFill="1" applyBorder="1" applyAlignment="1">
      <alignment horizontal="center" vertical="center" textRotation="255"/>
    </xf>
    <xf numFmtId="0" fontId="12" fillId="33" borderId="57" xfId="0" applyFont="1" applyFill="1" applyBorder="1" applyAlignment="1">
      <alignment horizontal="center" vertical="center" textRotation="255" wrapText="1"/>
    </xf>
    <xf numFmtId="0" fontId="12" fillId="33" borderId="29" xfId="0" applyFont="1" applyFill="1" applyBorder="1" applyAlignment="1">
      <alignment horizontal="center" vertical="center" textRotation="255" wrapText="1"/>
    </xf>
    <xf numFmtId="0" fontId="12" fillId="33" borderId="11" xfId="0" applyFont="1" applyFill="1" applyBorder="1" applyAlignment="1">
      <alignment horizontal="center" vertical="center" textRotation="255" wrapText="1"/>
    </xf>
    <xf numFmtId="0" fontId="12" fillId="33" borderId="47" xfId="0" applyFont="1" applyFill="1" applyBorder="1" applyAlignment="1">
      <alignment horizontal="center" vertical="center" textRotation="255" wrapText="1" shrinkToFit="1"/>
    </xf>
    <xf numFmtId="0" fontId="12" fillId="33" borderId="48" xfId="0" applyFont="1" applyFill="1" applyBorder="1" applyAlignment="1">
      <alignment horizontal="center" vertical="center" textRotation="255" shrinkToFit="1"/>
    </xf>
    <xf numFmtId="0" fontId="12" fillId="33" borderId="45" xfId="0" applyFont="1" applyFill="1" applyBorder="1" applyAlignment="1">
      <alignment horizontal="center" vertical="center" textRotation="255" shrinkToFit="1"/>
    </xf>
    <xf numFmtId="0" fontId="12" fillId="33" borderId="44" xfId="0" applyFont="1" applyFill="1" applyBorder="1" applyAlignment="1">
      <alignment horizontal="center" vertical="center" textRotation="255" shrinkToFit="1"/>
    </xf>
    <xf numFmtId="0" fontId="12" fillId="33" borderId="46" xfId="0" applyFont="1" applyFill="1" applyBorder="1" applyAlignment="1">
      <alignment horizontal="center" vertical="center" textRotation="255" shrinkToFit="1"/>
    </xf>
    <xf numFmtId="0" fontId="12" fillId="33" borderId="41" xfId="0" applyFont="1" applyFill="1" applyBorder="1" applyAlignment="1">
      <alignment horizontal="center" vertical="center" textRotation="255" shrinkToFi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3" fillId="33" borderId="57" xfId="0" applyFont="1" applyFill="1" applyBorder="1" applyAlignment="1">
      <alignment horizontal="center" vertical="center" textRotation="255" wrapText="1"/>
    </xf>
    <xf numFmtId="0" fontId="13" fillId="33" borderId="11" xfId="0" applyFont="1" applyFill="1" applyBorder="1" applyAlignment="1">
      <alignment horizontal="center" vertical="center" textRotation="255" wrapText="1"/>
    </xf>
    <xf numFmtId="0" fontId="12" fillId="33" borderId="20" xfId="0" applyFont="1" applyFill="1" applyBorder="1" applyAlignment="1">
      <alignment horizontal="center" vertical="center" textRotation="255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vertical="center" shrinkToFit="1"/>
    </xf>
    <xf numFmtId="180" fontId="12" fillId="0" borderId="30" xfId="0" applyNumberFormat="1" applyFont="1" applyFill="1" applyBorder="1" applyAlignment="1">
      <alignment horizontal="center" vertical="center" wrapText="1"/>
    </xf>
    <xf numFmtId="180" fontId="12" fillId="0" borderId="27" xfId="0" applyNumberFormat="1" applyFont="1" applyFill="1" applyBorder="1" applyAlignment="1">
      <alignment horizontal="center" vertical="center" wrapText="1"/>
    </xf>
    <xf numFmtId="180" fontId="12" fillId="0" borderId="38" xfId="0" applyNumberFormat="1" applyFont="1" applyFill="1" applyBorder="1" applyAlignment="1">
      <alignment horizontal="center" vertical="center" wrapText="1"/>
    </xf>
    <xf numFmtId="180" fontId="12" fillId="0" borderId="36" xfId="0" applyNumberFormat="1" applyFont="1" applyFill="1" applyBorder="1" applyAlignment="1">
      <alignment horizontal="center" vertical="center" wrapText="1"/>
    </xf>
    <xf numFmtId="180" fontId="12" fillId="0" borderId="16" xfId="0" applyNumberFormat="1" applyFont="1" applyFill="1" applyBorder="1" applyAlignment="1">
      <alignment horizontal="center" vertical="center" wrapText="1"/>
    </xf>
    <xf numFmtId="180" fontId="12" fillId="0" borderId="32" xfId="0" applyNumberFormat="1" applyFont="1" applyFill="1" applyBorder="1" applyAlignment="1">
      <alignment horizontal="center" vertical="center" wrapText="1"/>
    </xf>
    <xf numFmtId="180" fontId="12" fillId="33" borderId="19" xfId="0" applyNumberFormat="1" applyFont="1" applyFill="1" applyBorder="1" applyAlignment="1">
      <alignment horizontal="center" vertical="center" wrapText="1"/>
    </xf>
    <xf numFmtId="180" fontId="12" fillId="33" borderId="17" xfId="0" applyNumberFormat="1" applyFont="1" applyFill="1" applyBorder="1" applyAlignment="1">
      <alignment horizontal="center" vertical="center" wrapText="1"/>
    </xf>
    <xf numFmtId="180" fontId="12" fillId="33" borderId="18" xfId="0" applyNumberFormat="1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 textRotation="255" wrapText="1"/>
    </xf>
    <xf numFmtId="0" fontId="12" fillId="33" borderId="58" xfId="0" applyFont="1" applyFill="1" applyBorder="1" applyAlignment="1">
      <alignment horizontal="center" vertical="center"/>
    </xf>
    <xf numFmtId="0" fontId="12" fillId="33" borderId="59" xfId="0" applyFont="1" applyFill="1" applyBorder="1" applyAlignment="1">
      <alignment horizontal="center" vertical="center"/>
    </xf>
    <xf numFmtId="0" fontId="12" fillId="33" borderId="60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 wrapText="1"/>
    </xf>
    <xf numFmtId="180" fontId="12" fillId="0" borderId="58" xfId="0" applyNumberFormat="1" applyFont="1" applyFill="1" applyBorder="1" applyAlignment="1">
      <alignment horizontal="center" vertical="center" wrapText="1"/>
    </xf>
    <xf numFmtId="180" fontId="12" fillId="0" borderId="59" xfId="0" applyNumberFormat="1" applyFont="1" applyFill="1" applyBorder="1" applyAlignment="1">
      <alignment horizontal="center" vertical="center" wrapText="1"/>
    </xf>
    <xf numFmtId="180" fontId="12" fillId="0" borderId="61" xfId="0" applyNumberFormat="1" applyFont="1" applyFill="1" applyBorder="1" applyAlignment="1">
      <alignment horizontal="center" vertical="center" wrapText="1"/>
    </xf>
    <xf numFmtId="180" fontId="12" fillId="0" borderId="6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177</xdr:row>
      <xdr:rowOff>19050</xdr:rowOff>
    </xdr:from>
    <xdr:to>
      <xdr:col>4</xdr:col>
      <xdr:colOff>95250</xdr:colOff>
      <xdr:row>178</xdr:row>
      <xdr:rowOff>133350</xdr:rowOff>
    </xdr:to>
    <xdr:sp>
      <xdr:nvSpPr>
        <xdr:cNvPr id="1" name="右大かっこ 1"/>
        <xdr:cNvSpPr>
          <a:spLocks/>
        </xdr:cNvSpPr>
      </xdr:nvSpPr>
      <xdr:spPr>
        <a:xfrm>
          <a:off x="4305300" y="53006625"/>
          <a:ext cx="57150" cy="304800"/>
        </a:xfrm>
        <a:prstGeom prst="rightBracket">
          <a:avLst>
            <a:gd name="adj" fmla="val -486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4</xdr:col>
      <xdr:colOff>38100</xdr:colOff>
      <xdr:row>179</xdr:row>
      <xdr:rowOff>47625</xdr:rowOff>
    </xdr:from>
    <xdr:to>
      <xdr:col>4</xdr:col>
      <xdr:colOff>95250</xdr:colOff>
      <xdr:row>180</xdr:row>
      <xdr:rowOff>161925</xdr:rowOff>
    </xdr:to>
    <xdr:sp>
      <xdr:nvSpPr>
        <xdr:cNvPr id="2" name="右大かっこ 6"/>
        <xdr:cNvSpPr>
          <a:spLocks/>
        </xdr:cNvSpPr>
      </xdr:nvSpPr>
      <xdr:spPr>
        <a:xfrm>
          <a:off x="4305300" y="53492400"/>
          <a:ext cx="57150" cy="304800"/>
        </a:xfrm>
        <a:prstGeom prst="rightBracket">
          <a:avLst>
            <a:gd name="adj" fmla="val -3221725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5"/>
  <sheetViews>
    <sheetView tabSelected="1" view="pageBreakPreview" zoomScale="130" zoomScaleNormal="75" zoomScaleSheetLayoutView="130" zoomScalePageLayoutView="0" workbookViewId="0" topLeftCell="A1">
      <selection activeCell="E1" sqref="E1"/>
    </sheetView>
  </sheetViews>
  <sheetFormatPr defaultColWidth="4.8984375" defaultRowHeight="16.5" customHeight="1"/>
  <cols>
    <col min="1" max="1" width="3.09765625" style="27" customWidth="1"/>
    <col min="2" max="2" width="4.5" style="27" customWidth="1"/>
    <col min="3" max="3" width="14.69921875" style="28" customWidth="1"/>
    <col min="4" max="4" width="22.5" style="28" customWidth="1"/>
    <col min="5" max="5" width="4.69921875" style="28" customWidth="1"/>
    <col min="6" max="6" width="3.59765625" style="29" customWidth="1"/>
    <col min="7" max="7" width="4.19921875" style="30" customWidth="1"/>
    <col min="8" max="8" width="15.59765625" style="31" customWidth="1"/>
    <col min="9" max="9" width="2.59765625" style="32" customWidth="1"/>
    <col min="10" max="10" width="11.5" style="31" customWidth="1"/>
    <col min="11" max="11" width="6.69921875" style="33" customWidth="1"/>
    <col min="12" max="12" width="5.69921875" style="6" customWidth="1"/>
    <col min="13" max="16384" width="4.8984375" style="7" customWidth="1"/>
  </cols>
  <sheetData>
    <row r="1" ht="18.75" customHeight="1">
      <c r="A1" s="125" t="s">
        <v>242</v>
      </c>
    </row>
    <row r="2" spans="1:11" ht="8.25" customHeight="1" thickBot="1">
      <c r="A2" s="35"/>
      <c r="B2" s="1"/>
      <c r="C2" s="3"/>
      <c r="D2" s="3"/>
      <c r="E2" s="3"/>
      <c r="F2" s="3"/>
      <c r="G2" s="4"/>
      <c r="H2" s="3"/>
      <c r="I2" s="5"/>
      <c r="J2" s="3"/>
      <c r="K2" s="2"/>
    </row>
    <row r="3" spans="1:12" s="8" customFormat="1" ht="26.25" customHeight="1" thickBot="1">
      <c r="A3" s="180" t="s">
        <v>61</v>
      </c>
      <c r="B3" s="181"/>
      <c r="C3" s="182" t="s">
        <v>1</v>
      </c>
      <c r="D3" s="183"/>
      <c r="E3" s="183"/>
      <c r="F3" s="184"/>
      <c r="G3" s="36" t="s">
        <v>14</v>
      </c>
      <c r="H3" s="234" t="s">
        <v>62</v>
      </c>
      <c r="I3" s="235"/>
      <c r="J3" s="235"/>
      <c r="K3" s="235"/>
      <c r="L3" s="111" t="s">
        <v>243</v>
      </c>
    </row>
    <row r="4" spans="1:12" s="9" customFormat="1" ht="26.25" customHeight="1">
      <c r="A4" s="168" t="s">
        <v>15</v>
      </c>
      <c r="B4" s="169"/>
      <c r="C4" s="190" t="s">
        <v>232</v>
      </c>
      <c r="D4" s="191"/>
      <c r="E4" s="191"/>
      <c r="F4" s="192"/>
      <c r="G4" s="37">
        <v>25</v>
      </c>
      <c r="H4" s="249" t="s">
        <v>235</v>
      </c>
      <c r="I4" s="250"/>
      <c r="J4" s="251"/>
      <c r="K4" s="38" t="s">
        <v>186</v>
      </c>
      <c r="L4" s="253">
        <v>49</v>
      </c>
    </row>
    <row r="5" spans="1:12" s="9" customFormat="1" ht="26.25" customHeight="1">
      <c r="A5" s="170"/>
      <c r="B5" s="171"/>
      <c r="C5" s="177" t="s">
        <v>233</v>
      </c>
      <c r="D5" s="178"/>
      <c r="E5" s="178"/>
      <c r="F5" s="179"/>
      <c r="G5" s="37">
        <v>25</v>
      </c>
      <c r="H5" s="249" t="s">
        <v>235</v>
      </c>
      <c r="I5" s="250"/>
      <c r="J5" s="251"/>
      <c r="K5" s="38" t="s">
        <v>187</v>
      </c>
      <c r="L5" s="254"/>
    </row>
    <row r="6" spans="1:12" s="9" customFormat="1" ht="26.25" customHeight="1" thickBot="1">
      <c r="A6" s="172"/>
      <c r="B6" s="173"/>
      <c r="C6" s="174" t="s">
        <v>234</v>
      </c>
      <c r="D6" s="175"/>
      <c r="E6" s="175"/>
      <c r="F6" s="176"/>
      <c r="G6" s="39">
        <v>20</v>
      </c>
      <c r="H6" s="187" t="s">
        <v>236</v>
      </c>
      <c r="I6" s="188"/>
      <c r="J6" s="189"/>
      <c r="K6" s="38" t="s">
        <v>217</v>
      </c>
      <c r="L6" s="255"/>
    </row>
    <row r="7" spans="1:12" s="9" customFormat="1" ht="26.25" customHeight="1">
      <c r="A7" s="219" t="s">
        <v>71</v>
      </c>
      <c r="B7" s="224" t="s">
        <v>73</v>
      </c>
      <c r="C7" s="131" t="s">
        <v>80</v>
      </c>
      <c r="D7" s="132"/>
      <c r="E7" s="132"/>
      <c r="F7" s="133"/>
      <c r="G7" s="40">
        <v>30</v>
      </c>
      <c r="H7" s="41">
        <v>42955</v>
      </c>
      <c r="I7" s="42" t="s">
        <v>0</v>
      </c>
      <c r="J7" s="43">
        <v>42956</v>
      </c>
      <c r="K7" s="44">
        <f aca="true" t="shared" si="0" ref="K7:K13">DATEDIF(H7,J7,"d")+1</f>
        <v>2</v>
      </c>
      <c r="L7" s="256" t="s">
        <v>269</v>
      </c>
    </row>
    <row r="8" spans="1:12" s="9" customFormat="1" ht="26.25" customHeight="1">
      <c r="A8" s="220"/>
      <c r="B8" s="157"/>
      <c r="C8" s="131" t="s">
        <v>81</v>
      </c>
      <c r="D8" s="132"/>
      <c r="E8" s="132"/>
      <c r="F8" s="133"/>
      <c r="G8" s="40">
        <v>30</v>
      </c>
      <c r="H8" s="45">
        <v>42970</v>
      </c>
      <c r="I8" s="46" t="s">
        <v>0</v>
      </c>
      <c r="J8" s="47">
        <v>42972</v>
      </c>
      <c r="K8" s="48">
        <f t="shared" si="0"/>
        <v>3</v>
      </c>
      <c r="L8" s="257"/>
    </row>
    <row r="9" spans="1:12" s="9" customFormat="1" ht="26.25" customHeight="1">
      <c r="A9" s="220"/>
      <c r="B9" s="157"/>
      <c r="C9" s="131" t="s">
        <v>82</v>
      </c>
      <c r="D9" s="132"/>
      <c r="E9" s="132"/>
      <c r="F9" s="133"/>
      <c r="G9" s="40">
        <v>30</v>
      </c>
      <c r="H9" s="45">
        <v>42934</v>
      </c>
      <c r="I9" s="46" t="s">
        <v>0</v>
      </c>
      <c r="J9" s="47">
        <v>42937</v>
      </c>
      <c r="K9" s="48">
        <f t="shared" si="0"/>
        <v>4</v>
      </c>
      <c r="L9" s="257"/>
    </row>
    <row r="10" spans="1:12" s="9" customFormat="1" ht="26.25" customHeight="1">
      <c r="A10" s="220"/>
      <c r="B10" s="157"/>
      <c r="C10" s="131" t="s">
        <v>85</v>
      </c>
      <c r="D10" s="132"/>
      <c r="E10" s="132"/>
      <c r="F10" s="133"/>
      <c r="G10" s="40">
        <v>30</v>
      </c>
      <c r="H10" s="45">
        <v>42997</v>
      </c>
      <c r="I10" s="46" t="s">
        <v>0</v>
      </c>
      <c r="J10" s="47">
        <v>42998</v>
      </c>
      <c r="K10" s="48">
        <f>DATEDIF(H10,J10,"d")+1</f>
        <v>2</v>
      </c>
      <c r="L10" s="257"/>
    </row>
    <row r="11" spans="1:12" s="9" customFormat="1" ht="26.25" customHeight="1">
      <c r="A11" s="220"/>
      <c r="B11" s="157"/>
      <c r="C11" s="131" t="s">
        <v>86</v>
      </c>
      <c r="D11" s="132"/>
      <c r="E11" s="132"/>
      <c r="F11" s="133"/>
      <c r="G11" s="40">
        <v>30</v>
      </c>
      <c r="H11" s="45">
        <v>43018</v>
      </c>
      <c r="I11" s="46" t="s">
        <v>0</v>
      </c>
      <c r="J11" s="47">
        <v>43020</v>
      </c>
      <c r="K11" s="48">
        <f>DATEDIF(H11,J11,"d")+1</f>
        <v>3</v>
      </c>
      <c r="L11" s="257"/>
    </row>
    <row r="12" spans="1:12" s="9" customFormat="1" ht="26.25" customHeight="1">
      <c r="A12" s="220"/>
      <c r="B12" s="157"/>
      <c r="C12" s="131" t="s">
        <v>83</v>
      </c>
      <c r="D12" s="132"/>
      <c r="E12" s="132"/>
      <c r="F12" s="133"/>
      <c r="G12" s="40">
        <v>30</v>
      </c>
      <c r="H12" s="45">
        <v>43054</v>
      </c>
      <c r="I12" s="46" t="s">
        <v>0</v>
      </c>
      <c r="J12" s="47">
        <v>43056</v>
      </c>
      <c r="K12" s="48">
        <f t="shared" si="0"/>
        <v>3</v>
      </c>
      <c r="L12" s="257"/>
    </row>
    <row r="13" spans="1:12" s="9" customFormat="1" ht="26.25" customHeight="1">
      <c r="A13" s="220"/>
      <c r="B13" s="217"/>
      <c r="C13" s="131" t="s">
        <v>84</v>
      </c>
      <c r="D13" s="132"/>
      <c r="E13" s="132"/>
      <c r="F13" s="133"/>
      <c r="G13" s="40">
        <v>30</v>
      </c>
      <c r="H13" s="45">
        <v>42912</v>
      </c>
      <c r="I13" s="46" t="s">
        <v>0</v>
      </c>
      <c r="J13" s="47">
        <v>42914</v>
      </c>
      <c r="K13" s="48">
        <f t="shared" si="0"/>
        <v>3</v>
      </c>
      <c r="L13" s="257"/>
    </row>
    <row r="14" spans="1:12" s="9" customFormat="1" ht="26.25" customHeight="1">
      <c r="A14" s="220"/>
      <c r="B14" s="156" t="s">
        <v>25</v>
      </c>
      <c r="C14" s="131" t="s">
        <v>87</v>
      </c>
      <c r="D14" s="132"/>
      <c r="E14" s="132"/>
      <c r="F14" s="133"/>
      <c r="G14" s="40">
        <v>30</v>
      </c>
      <c r="H14" s="49">
        <v>42900</v>
      </c>
      <c r="I14" s="46" t="s">
        <v>0</v>
      </c>
      <c r="J14" s="47">
        <v>42902</v>
      </c>
      <c r="K14" s="48">
        <f aca="true" t="shared" si="1" ref="K14:K24">DATEDIF(H14,J14,"d")+1</f>
        <v>3</v>
      </c>
      <c r="L14" s="258"/>
    </row>
    <row r="15" spans="1:12" s="9" customFormat="1" ht="26.25" customHeight="1">
      <c r="A15" s="220"/>
      <c r="B15" s="157"/>
      <c r="C15" s="197" t="s">
        <v>194</v>
      </c>
      <c r="D15" s="198"/>
      <c r="E15" s="199"/>
      <c r="F15" s="50" t="s">
        <v>77</v>
      </c>
      <c r="G15" s="40">
        <v>30</v>
      </c>
      <c r="H15" s="45">
        <v>42975</v>
      </c>
      <c r="I15" s="46" t="s">
        <v>0</v>
      </c>
      <c r="J15" s="47">
        <v>42979</v>
      </c>
      <c r="K15" s="48">
        <f t="shared" si="1"/>
        <v>5</v>
      </c>
      <c r="L15" s="259" t="s">
        <v>270</v>
      </c>
    </row>
    <row r="16" spans="1:12" s="9" customFormat="1" ht="26.25" customHeight="1">
      <c r="A16" s="220"/>
      <c r="B16" s="157"/>
      <c r="C16" s="153"/>
      <c r="D16" s="154"/>
      <c r="E16" s="155"/>
      <c r="F16" s="50" t="s">
        <v>78</v>
      </c>
      <c r="G16" s="40">
        <v>30</v>
      </c>
      <c r="H16" s="45">
        <v>43129</v>
      </c>
      <c r="I16" s="46" t="s">
        <v>0</v>
      </c>
      <c r="J16" s="47">
        <v>43133</v>
      </c>
      <c r="K16" s="48">
        <f t="shared" si="1"/>
        <v>5</v>
      </c>
      <c r="L16" s="260"/>
    </row>
    <row r="17" spans="1:12" s="9" customFormat="1" ht="26.25" customHeight="1">
      <c r="A17" s="220"/>
      <c r="B17" s="157"/>
      <c r="C17" s="197" t="s">
        <v>33</v>
      </c>
      <c r="D17" s="198"/>
      <c r="E17" s="199"/>
      <c r="F17" s="185" t="s">
        <v>77</v>
      </c>
      <c r="G17" s="147">
        <v>20</v>
      </c>
      <c r="H17" s="52">
        <v>42877</v>
      </c>
      <c r="I17" s="53" t="s">
        <v>0</v>
      </c>
      <c r="J17" s="54">
        <v>42881</v>
      </c>
      <c r="K17" s="55">
        <f t="shared" si="1"/>
        <v>5</v>
      </c>
      <c r="L17" s="260"/>
    </row>
    <row r="18" spans="1:12" s="9" customFormat="1" ht="26.25" customHeight="1">
      <c r="A18" s="220"/>
      <c r="B18" s="157"/>
      <c r="C18" s="206"/>
      <c r="D18" s="212"/>
      <c r="E18" s="207"/>
      <c r="F18" s="186"/>
      <c r="G18" s="148"/>
      <c r="H18" s="56">
        <v>42926</v>
      </c>
      <c r="I18" s="57" t="s">
        <v>0</v>
      </c>
      <c r="J18" s="58">
        <v>42930</v>
      </c>
      <c r="K18" s="59">
        <f t="shared" si="1"/>
        <v>5</v>
      </c>
      <c r="L18" s="260"/>
    </row>
    <row r="19" spans="1:12" s="9" customFormat="1" ht="26.25" customHeight="1">
      <c r="A19" s="220"/>
      <c r="B19" s="157"/>
      <c r="C19" s="206"/>
      <c r="D19" s="212"/>
      <c r="E19" s="207"/>
      <c r="F19" s="185" t="s">
        <v>78</v>
      </c>
      <c r="G19" s="147">
        <v>20</v>
      </c>
      <c r="H19" s="52">
        <v>43045</v>
      </c>
      <c r="I19" s="53" t="s">
        <v>0</v>
      </c>
      <c r="J19" s="54">
        <v>43049</v>
      </c>
      <c r="K19" s="55">
        <f t="shared" si="1"/>
        <v>5</v>
      </c>
      <c r="L19" s="260"/>
    </row>
    <row r="20" spans="1:12" s="9" customFormat="1" ht="26.25" customHeight="1">
      <c r="A20" s="220"/>
      <c r="B20" s="157"/>
      <c r="C20" s="153"/>
      <c r="D20" s="154"/>
      <c r="E20" s="155"/>
      <c r="F20" s="186"/>
      <c r="G20" s="148"/>
      <c r="H20" s="56">
        <v>43115</v>
      </c>
      <c r="I20" s="57" t="s">
        <v>0</v>
      </c>
      <c r="J20" s="58">
        <v>43119</v>
      </c>
      <c r="K20" s="59">
        <f t="shared" si="1"/>
        <v>5</v>
      </c>
      <c r="L20" s="260"/>
    </row>
    <row r="21" spans="1:12" s="9" customFormat="1" ht="26.25" customHeight="1">
      <c r="A21" s="220"/>
      <c r="B21" s="157"/>
      <c r="C21" s="131" t="s">
        <v>88</v>
      </c>
      <c r="D21" s="132"/>
      <c r="E21" s="132"/>
      <c r="F21" s="133"/>
      <c r="G21" s="40">
        <v>30</v>
      </c>
      <c r="H21" s="45">
        <v>42968</v>
      </c>
      <c r="I21" s="46" t="s">
        <v>0</v>
      </c>
      <c r="J21" s="47">
        <v>42972</v>
      </c>
      <c r="K21" s="48">
        <f t="shared" si="1"/>
        <v>5</v>
      </c>
      <c r="L21" s="260"/>
    </row>
    <row r="22" spans="1:12" s="9" customFormat="1" ht="26.25" customHeight="1">
      <c r="A22" s="220"/>
      <c r="B22" s="157"/>
      <c r="C22" s="131" t="s">
        <v>51</v>
      </c>
      <c r="D22" s="132"/>
      <c r="E22" s="132"/>
      <c r="F22" s="133"/>
      <c r="G22" s="40">
        <v>40</v>
      </c>
      <c r="H22" s="60">
        <v>43068</v>
      </c>
      <c r="I22" s="61" t="s">
        <v>0</v>
      </c>
      <c r="J22" s="62">
        <v>43070</v>
      </c>
      <c r="K22" s="48">
        <f>DATEDIF(H22,J22,"d")+1</f>
        <v>3</v>
      </c>
      <c r="L22" s="260"/>
    </row>
    <row r="23" spans="1:12" s="9" customFormat="1" ht="26.25" customHeight="1">
      <c r="A23" s="220"/>
      <c r="B23" s="157"/>
      <c r="C23" s="131" t="s">
        <v>218</v>
      </c>
      <c r="D23" s="132"/>
      <c r="E23" s="132"/>
      <c r="F23" s="133"/>
      <c r="G23" s="40">
        <v>30</v>
      </c>
      <c r="H23" s="163" t="s">
        <v>283</v>
      </c>
      <c r="I23" s="196"/>
      <c r="J23" s="164"/>
      <c r="K23" s="38" t="s">
        <v>216</v>
      </c>
      <c r="L23" s="260"/>
    </row>
    <row r="24" spans="1:12" s="9" customFormat="1" ht="26.25" customHeight="1" thickBot="1">
      <c r="A24" s="220"/>
      <c r="B24" s="128" t="s">
        <v>191</v>
      </c>
      <c r="C24" s="193" t="s">
        <v>36</v>
      </c>
      <c r="D24" s="194"/>
      <c r="E24" s="194"/>
      <c r="F24" s="195"/>
      <c r="G24" s="63">
        <v>30</v>
      </c>
      <c r="H24" s="64">
        <v>42872</v>
      </c>
      <c r="I24" s="61" t="s">
        <v>0</v>
      </c>
      <c r="J24" s="62">
        <v>42888</v>
      </c>
      <c r="K24" s="65">
        <f t="shared" si="1"/>
        <v>17</v>
      </c>
      <c r="L24" s="261"/>
    </row>
    <row r="25" spans="1:12" s="10" customFormat="1" ht="26.25" customHeight="1">
      <c r="A25" s="228" t="s">
        <v>244</v>
      </c>
      <c r="B25" s="229"/>
      <c r="C25" s="165" t="s">
        <v>91</v>
      </c>
      <c r="D25" s="166"/>
      <c r="E25" s="166"/>
      <c r="F25" s="167"/>
      <c r="G25" s="66">
        <v>30</v>
      </c>
      <c r="H25" s="67">
        <v>42893</v>
      </c>
      <c r="I25" s="68" t="s">
        <v>7</v>
      </c>
      <c r="J25" s="69">
        <v>42895</v>
      </c>
      <c r="K25" s="70">
        <f>DATEDIF(H25,J25,"d")+1</f>
        <v>3</v>
      </c>
      <c r="L25" s="256" t="s">
        <v>271</v>
      </c>
    </row>
    <row r="26" spans="1:12" s="10" customFormat="1" ht="26.25" customHeight="1">
      <c r="A26" s="230"/>
      <c r="B26" s="231"/>
      <c r="C26" s="131" t="s">
        <v>90</v>
      </c>
      <c r="D26" s="132"/>
      <c r="E26" s="132"/>
      <c r="F26" s="133"/>
      <c r="G26" s="71">
        <v>30</v>
      </c>
      <c r="H26" s="45">
        <v>42935</v>
      </c>
      <c r="I26" s="72" t="s">
        <v>7</v>
      </c>
      <c r="J26" s="47">
        <v>42937</v>
      </c>
      <c r="K26" s="73">
        <f>DATEDIF(H26,J26,"d")+1</f>
        <v>3</v>
      </c>
      <c r="L26" s="257"/>
    </row>
    <row r="27" spans="1:12" s="9" customFormat="1" ht="26.25" customHeight="1">
      <c r="A27" s="230"/>
      <c r="B27" s="231"/>
      <c r="C27" s="153" t="s">
        <v>89</v>
      </c>
      <c r="D27" s="154"/>
      <c r="E27" s="154"/>
      <c r="F27" s="155"/>
      <c r="G27" s="40">
        <v>30</v>
      </c>
      <c r="H27" s="41">
        <v>43038</v>
      </c>
      <c r="I27" s="42" t="s">
        <v>0</v>
      </c>
      <c r="J27" s="43">
        <v>43040</v>
      </c>
      <c r="K27" s="74">
        <f aca="true" t="shared" si="2" ref="K27:K32">DATEDIF(H27,J27,"d")+1</f>
        <v>3</v>
      </c>
      <c r="L27" s="257"/>
    </row>
    <row r="28" spans="1:12" s="10" customFormat="1" ht="26.25" customHeight="1" thickBot="1">
      <c r="A28" s="232"/>
      <c r="B28" s="233"/>
      <c r="C28" s="208" t="s">
        <v>219</v>
      </c>
      <c r="D28" s="209"/>
      <c r="E28" s="209"/>
      <c r="F28" s="210"/>
      <c r="G28" s="75">
        <v>30</v>
      </c>
      <c r="H28" s="76">
        <v>43138</v>
      </c>
      <c r="I28" s="77" t="s">
        <v>7</v>
      </c>
      <c r="J28" s="78">
        <v>43140</v>
      </c>
      <c r="K28" s="79">
        <f t="shared" si="2"/>
        <v>3</v>
      </c>
      <c r="L28" s="262"/>
    </row>
    <row r="29" spans="1:12" s="10" customFormat="1" ht="26.25" customHeight="1">
      <c r="A29" s="219" t="s">
        <v>60</v>
      </c>
      <c r="B29" s="225" t="s">
        <v>59</v>
      </c>
      <c r="C29" s="165" t="s">
        <v>35</v>
      </c>
      <c r="D29" s="166"/>
      <c r="E29" s="166"/>
      <c r="F29" s="167"/>
      <c r="G29" s="66">
        <v>40</v>
      </c>
      <c r="H29" s="67">
        <v>42984</v>
      </c>
      <c r="I29" s="67" t="s">
        <v>9</v>
      </c>
      <c r="J29" s="69">
        <v>42986</v>
      </c>
      <c r="K29" s="91">
        <f t="shared" si="2"/>
        <v>3</v>
      </c>
      <c r="L29" s="256" t="s">
        <v>272</v>
      </c>
    </row>
    <row r="30" spans="1:12" s="10" customFormat="1" ht="26.25" customHeight="1">
      <c r="A30" s="220"/>
      <c r="B30" s="226"/>
      <c r="C30" s="131" t="s">
        <v>65</v>
      </c>
      <c r="D30" s="132"/>
      <c r="E30" s="132"/>
      <c r="F30" s="133"/>
      <c r="G30" s="71">
        <v>30</v>
      </c>
      <c r="H30" s="80">
        <v>42866</v>
      </c>
      <c r="I30" s="82" t="s">
        <v>7</v>
      </c>
      <c r="J30" s="43">
        <v>42867</v>
      </c>
      <c r="K30" s="81">
        <f>DATEDIF(H30,J30,"d")+1</f>
        <v>2</v>
      </c>
      <c r="L30" s="257"/>
    </row>
    <row r="31" spans="1:12" s="10" customFormat="1" ht="26.25" customHeight="1">
      <c r="A31" s="220"/>
      <c r="B31" s="226"/>
      <c r="C31" s="197" t="s">
        <v>228</v>
      </c>
      <c r="D31" s="198"/>
      <c r="E31" s="198"/>
      <c r="F31" s="199"/>
      <c r="G31" s="147">
        <v>36</v>
      </c>
      <c r="H31" s="52">
        <v>43024</v>
      </c>
      <c r="I31" s="83" t="s">
        <v>7</v>
      </c>
      <c r="J31" s="54">
        <v>43025</v>
      </c>
      <c r="K31" s="84">
        <f t="shared" si="2"/>
        <v>2</v>
      </c>
      <c r="L31" s="257"/>
    </row>
    <row r="32" spans="1:12" s="10" customFormat="1" ht="26.25" customHeight="1">
      <c r="A32" s="220"/>
      <c r="B32" s="227"/>
      <c r="C32" s="153"/>
      <c r="D32" s="154"/>
      <c r="E32" s="154"/>
      <c r="F32" s="155"/>
      <c r="G32" s="148"/>
      <c r="H32" s="56">
        <v>43055</v>
      </c>
      <c r="I32" s="85" t="s">
        <v>7</v>
      </c>
      <c r="J32" s="58">
        <v>43056</v>
      </c>
      <c r="K32" s="86">
        <f t="shared" si="2"/>
        <v>2</v>
      </c>
      <c r="L32" s="257"/>
    </row>
    <row r="33" spans="1:12" s="10" customFormat="1" ht="26.25" customHeight="1">
      <c r="A33" s="220"/>
      <c r="B33" s="239" t="s">
        <v>46</v>
      </c>
      <c r="C33" s="131" t="s">
        <v>66</v>
      </c>
      <c r="D33" s="132"/>
      <c r="E33" s="132"/>
      <c r="F33" s="133"/>
      <c r="G33" s="40">
        <v>40</v>
      </c>
      <c r="H33" s="80">
        <v>42879</v>
      </c>
      <c r="I33" s="82" t="s">
        <v>7</v>
      </c>
      <c r="J33" s="43">
        <v>42881</v>
      </c>
      <c r="K33" s="81">
        <f>DATEDIF(H33,J33,"d")+1</f>
        <v>3</v>
      </c>
      <c r="L33" s="257"/>
    </row>
    <row r="34" spans="1:12" s="10" customFormat="1" ht="26.25" customHeight="1">
      <c r="A34" s="220"/>
      <c r="B34" s="226"/>
      <c r="C34" s="131" t="s">
        <v>67</v>
      </c>
      <c r="D34" s="132"/>
      <c r="E34" s="132"/>
      <c r="F34" s="133"/>
      <c r="G34" s="71">
        <v>30</v>
      </c>
      <c r="H34" s="45">
        <v>43159</v>
      </c>
      <c r="I34" s="72" t="s">
        <v>7</v>
      </c>
      <c r="J34" s="47">
        <v>43161</v>
      </c>
      <c r="K34" s="73">
        <f>DATEDIF(H34,J34,"d")+1</f>
        <v>3</v>
      </c>
      <c r="L34" s="257"/>
    </row>
    <row r="35" spans="1:12" s="10" customFormat="1" ht="26.25" customHeight="1">
      <c r="A35" s="220"/>
      <c r="B35" s="226"/>
      <c r="C35" s="131" t="s">
        <v>68</v>
      </c>
      <c r="D35" s="132"/>
      <c r="E35" s="132"/>
      <c r="F35" s="133"/>
      <c r="G35" s="71">
        <v>40</v>
      </c>
      <c r="H35" s="45">
        <v>43045</v>
      </c>
      <c r="I35" s="72" t="s">
        <v>7</v>
      </c>
      <c r="J35" s="47">
        <v>43047</v>
      </c>
      <c r="K35" s="73">
        <f>DATEDIF(H35,J35,"d")+1</f>
        <v>3</v>
      </c>
      <c r="L35" s="257"/>
    </row>
    <row r="36" spans="1:12" s="10" customFormat="1" ht="26.25" customHeight="1">
      <c r="A36" s="220"/>
      <c r="B36" s="226"/>
      <c r="C36" s="131" t="s">
        <v>93</v>
      </c>
      <c r="D36" s="132"/>
      <c r="E36" s="132"/>
      <c r="F36" s="133"/>
      <c r="G36" s="71">
        <v>30</v>
      </c>
      <c r="H36" s="45">
        <v>43129</v>
      </c>
      <c r="I36" s="72" t="s">
        <v>7</v>
      </c>
      <c r="J36" s="47">
        <v>43131</v>
      </c>
      <c r="K36" s="73">
        <f>DATEDIF(H36,J36,"d")+1</f>
        <v>3</v>
      </c>
      <c r="L36" s="257"/>
    </row>
    <row r="37" spans="1:12" s="10" customFormat="1" ht="26.25" customHeight="1" thickBot="1">
      <c r="A37" s="221"/>
      <c r="B37" s="252"/>
      <c r="C37" s="208" t="s">
        <v>92</v>
      </c>
      <c r="D37" s="209"/>
      <c r="E37" s="209"/>
      <c r="F37" s="210"/>
      <c r="G37" s="75">
        <v>50</v>
      </c>
      <c r="H37" s="76">
        <v>42893</v>
      </c>
      <c r="I37" s="77" t="s">
        <v>7</v>
      </c>
      <c r="J37" s="78">
        <v>42895</v>
      </c>
      <c r="K37" s="79">
        <f>DATEDIF(H37,J37,"d")+1</f>
        <v>3</v>
      </c>
      <c r="L37" s="262"/>
    </row>
    <row r="38" spans="1:12" s="8" customFormat="1" ht="26.25" customHeight="1" thickBot="1">
      <c r="A38" s="180" t="s">
        <v>61</v>
      </c>
      <c r="B38" s="181"/>
      <c r="C38" s="234" t="s">
        <v>1</v>
      </c>
      <c r="D38" s="235"/>
      <c r="E38" s="235"/>
      <c r="F38" s="236"/>
      <c r="G38" s="36" t="s">
        <v>14</v>
      </c>
      <c r="H38" s="234" t="s">
        <v>62</v>
      </c>
      <c r="I38" s="235"/>
      <c r="J38" s="235"/>
      <c r="K38" s="235"/>
      <c r="L38" s="111" t="s">
        <v>243</v>
      </c>
    </row>
    <row r="39" spans="1:12" s="10" customFormat="1" ht="26.25" customHeight="1">
      <c r="A39" s="219" t="s">
        <v>204</v>
      </c>
      <c r="B39" s="237" t="s">
        <v>247</v>
      </c>
      <c r="C39" s="165" t="s">
        <v>116</v>
      </c>
      <c r="D39" s="166"/>
      <c r="E39" s="166"/>
      <c r="F39" s="167"/>
      <c r="G39" s="66" t="s">
        <v>117</v>
      </c>
      <c r="H39" s="247" t="s">
        <v>118</v>
      </c>
      <c r="I39" s="248"/>
      <c r="J39" s="248"/>
      <c r="K39" s="248"/>
      <c r="L39" s="263" t="s">
        <v>272</v>
      </c>
    </row>
    <row r="40" spans="1:12" s="9" customFormat="1" ht="26.25" customHeight="1">
      <c r="A40" s="220"/>
      <c r="B40" s="238"/>
      <c r="C40" s="145" t="s">
        <v>188</v>
      </c>
      <c r="D40" s="211"/>
      <c r="E40" s="211"/>
      <c r="F40" s="146"/>
      <c r="G40" s="63" t="s">
        <v>189</v>
      </c>
      <c r="H40" s="163" t="s">
        <v>190</v>
      </c>
      <c r="I40" s="196"/>
      <c r="J40" s="196"/>
      <c r="K40" s="196"/>
      <c r="L40" s="264"/>
    </row>
    <row r="41" spans="1:12" s="10" customFormat="1" ht="26.25" customHeight="1">
      <c r="A41" s="220"/>
      <c r="B41" s="239" t="s">
        <v>63</v>
      </c>
      <c r="C41" s="131" t="s">
        <v>220</v>
      </c>
      <c r="D41" s="132"/>
      <c r="E41" s="132"/>
      <c r="F41" s="133"/>
      <c r="G41" s="71">
        <v>40</v>
      </c>
      <c r="H41" s="45">
        <v>42919</v>
      </c>
      <c r="I41" s="87" t="s">
        <v>7</v>
      </c>
      <c r="J41" s="47">
        <v>42921</v>
      </c>
      <c r="K41" s="73">
        <f aca="true" t="shared" si="3" ref="K41:K47">DATEDIF(H41,J41,"d")+1</f>
        <v>3</v>
      </c>
      <c r="L41" s="264"/>
    </row>
    <row r="42" spans="1:12" s="10" customFormat="1" ht="26.25" customHeight="1">
      <c r="A42" s="220"/>
      <c r="B42" s="226"/>
      <c r="C42" s="131" t="s">
        <v>94</v>
      </c>
      <c r="D42" s="132"/>
      <c r="E42" s="132"/>
      <c r="F42" s="133"/>
      <c r="G42" s="71">
        <v>30</v>
      </c>
      <c r="H42" s="45">
        <v>42968</v>
      </c>
      <c r="I42" s="87" t="s">
        <v>7</v>
      </c>
      <c r="J42" s="47">
        <v>42969</v>
      </c>
      <c r="K42" s="73">
        <f t="shared" si="3"/>
        <v>2</v>
      </c>
      <c r="L42" s="265"/>
    </row>
    <row r="43" spans="1:12" s="10" customFormat="1" ht="26.25" customHeight="1">
      <c r="A43" s="220"/>
      <c r="B43" s="226"/>
      <c r="C43" s="131" t="s">
        <v>240</v>
      </c>
      <c r="D43" s="132"/>
      <c r="E43" s="132"/>
      <c r="F43" s="133"/>
      <c r="G43" s="71">
        <v>30</v>
      </c>
      <c r="H43" s="45">
        <v>42940</v>
      </c>
      <c r="I43" s="87" t="s">
        <v>7</v>
      </c>
      <c r="J43" s="47">
        <v>42944</v>
      </c>
      <c r="K43" s="73">
        <f>DATEDIF(H43,J43,"d")+1</f>
        <v>5</v>
      </c>
      <c r="L43" s="266" t="s">
        <v>273</v>
      </c>
    </row>
    <row r="44" spans="1:12" s="10" customFormat="1" ht="26.25" customHeight="1">
      <c r="A44" s="220"/>
      <c r="B44" s="226"/>
      <c r="C44" s="131" t="s">
        <v>95</v>
      </c>
      <c r="D44" s="132"/>
      <c r="E44" s="132"/>
      <c r="F44" s="133"/>
      <c r="G44" s="71">
        <v>40</v>
      </c>
      <c r="H44" s="45">
        <v>42898</v>
      </c>
      <c r="I44" s="87" t="s">
        <v>7</v>
      </c>
      <c r="J44" s="47">
        <v>42899</v>
      </c>
      <c r="K44" s="73">
        <f t="shared" si="3"/>
        <v>2</v>
      </c>
      <c r="L44" s="264"/>
    </row>
    <row r="45" spans="1:12" s="10" customFormat="1" ht="26.25" customHeight="1">
      <c r="A45" s="220"/>
      <c r="B45" s="227"/>
      <c r="C45" s="131" t="s">
        <v>192</v>
      </c>
      <c r="D45" s="132"/>
      <c r="E45" s="132"/>
      <c r="F45" s="133"/>
      <c r="G45" s="63" t="s">
        <v>189</v>
      </c>
      <c r="H45" s="163" t="s">
        <v>193</v>
      </c>
      <c r="I45" s="196"/>
      <c r="J45" s="196"/>
      <c r="K45" s="196"/>
      <c r="L45" s="264"/>
    </row>
    <row r="46" spans="1:12" s="10" customFormat="1" ht="26.25" customHeight="1">
      <c r="A46" s="220"/>
      <c r="B46" s="160" t="s">
        <v>44</v>
      </c>
      <c r="C46" s="131" t="s">
        <v>120</v>
      </c>
      <c r="D46" s="132"/>
      <c r="E46" s="132"/>
      <c r="F46" s="133"/>
      <c r="G46" s="71">
        <v>40</v>
      </c>
      <c r="H46" s="45">
        <v>43124</v>
      </c>
      <c r="I46" s="72" t="s">
        <v>7</v>
      </c>
      <c r="J46" s="47">
        <v>43126</v>
      </c>
      <c r="K46" s="73">
        <f t="shared" si="3"/>
        <v>3</v>
      </c>
      <c r="L46" s="264"/>
    </row>
    <row r="47" spans="1:12" s="10" customFormat="1" ht="26.25" customHeight="1">
      <c r="A47" s="220"/>
      <c r="B47" s="161"/>
      <c r="C47" s="131" t="s">
        <v>221</v>
      </c>
      <c r="D47" s="132"/>
      <c r="E47" s="132"/>
      <c r="F47" s="133"/>
      <c r="G47" s="51">
        <v>40</v>
      </c>
      <c r="H47" s="80">
        <v>42947</v>
      </c>
      <c r="I47" s="42" t="s">
        <v>0</v>
      </c>
      <c r="J47" s="43">
        <v>42948</v>
      </c>
      <c r="K47" s="73">
        <f t="shared" si="3"/>
        <v>2</v>
      </c>
      <c r="L47" s="264"/>
    </row>
    <row r="48" spans="1:12" s="10" customFormat="1" ht="26.25" customHeight="1">
      <c r="A48" s="220"/>
      <c r="B48" s="161"/>
      <c r="C48" s="131" t="s">
        <v>52</v>
      </c>
      <c r="D48" s="132"/>
      <c r="E48" s="132"/>
      <c r="F48" s="133"/>
      <c r="G48" s="71">
        <v>50</v>
      </c>
      <c r="H48" s="45">
        <v>42921</v>
      </c>
      <c r="I48" s="72" t="s">
        <v>7</v>
      </c>
      <c r="J48" s="47">
        <v>42923</v>
      </c>
      <c r="K48" s="88">
        <f aca="true" t="shared" si="4" ref="K48:K75">DATEDIF(H48,J48,"d")+1</f>
        <v>3</v>
      </c>
      <c r="L48" s="264"/>
    </row>
    <row r="49" spans="1:12" s="10" customFormat="1" ht="26.25" customHeight="1">
      <c r="A49" s="220"/>
      <c r="B49" s="161"/>
      <c r="C49" s="131" t="s">
        <v>37</v>
      </c>
      <c r="D49" s="132"/>
      <c r="E49" s="132"/>
      <c r="F49" s="133"/>
      <c r="G49" s="71">
        <v>100</v>
      </c>
      <c r="H49" s="45">
        <v>42900</v>
      </c>
      <c r="I49" s="72" t="s">
        <v>7</v>
      </c>
      <c r="J49" s="47">
        <v>42902</v>
      </c>
      <c r="K49" s="73">
        <f t="shared" si="4"/>
        <v>3</v>
      </c>
      <c r="L49" s="264"/>
    </row>
    <row r="50" spans="1:12" s="10" customFormat="1" ht="26.25" customHeight="1">
      <c r="A50" s="220"/>
      <c r="B50" s="161"/>
      <c r="C50" s="131" t="s">
        <v>96</v>
      </c>
      <c r="D50" s="132"/>
      <c r="E50" s="132"/>
      <c r="F50" s="133"/>
      <c r="G50" s="71">
        <v>50</v>
      </c>
      <c r="H50" s="45">
        <v>42977</v>
      </c>
      <c r="I50" s="72" t="s">
        <v>7</v>
      </c>
      <c r="J50" s="47">
        <v>42979</v>
      </c>
      <c r="K50" s="73">
        <f>DATEDIF(H50,J50,"d")+1</f>
        <v>3</v>
      </c>
      <c r="L50" s="264"/>
    </row>
    <row r="51" spans="1:12" s="10" customFormat="1" ht="26.25" customHeight="1">
      <c r="A51" s="220"/>
      <c r="B51" s="161"/>
      <c r="C51" s="131" t="s">
        <v>287</v>
      </c>
      <c r="D51" s="132"/>
      <c r="E51" s="132"/>
      <c r="F51" s="133"/>
      <c r="G51" s="71">
        <v>30</v>
      </c>
      <c r="H51" s="45">
        <v>42934</v>
      </c>
      <c r="I51" s="72" t="s">
        <v>7</v>
      </c>
      <c r="J51" s="47">
        <v>42936</v>
      </c>
      <c r="K51" s="73">
        <f t="shared" si="4"/>
        <v>3</v>
      </c>
      <c r="L51" s="264"/>
    </row>
    <row r="52" spans="1:12" s="10" customFormat="1" ht="26.25" customHeight="1">
      <c r="A52" s="220"/>
      <c r="B52" s="161"/>
      <c r="C52" s="131" t="s">
        <v>195</v>
      </c>
      <c r="D52" s="132"/>
      <c r="E52" s="132"/>
      <c r="F52" s="133"/>
      <c r="G52" s="71" t="s">
        <v>189</v>
      </c>
      <c r="H52" s="163" t="s">
        <v>193</v>
      </c>
      <c r="I52" s="196"/>
      <c r="J52" s="196"/>
      <c r="K52" s="196"/>
      <c r="L52" s="264"/>
    </row>
    <row r="53" spans="1:12" s="9" customFormat="1" ht="26.25" customHeight="1">
      <c r="A53" s="220"/>
      <c r="B53" s="162"/>
      <c r="C53" s="131" t="s">
        <v>196</v>
      </c>
      <c r="D53" s="132"/>
      <c r="E53" s="132"/>
      <c r="F53" s="133"/>
      <c r="G53" s="71" t="s">
        <v>189</v>
      </c>
      <c r="H53" s="163" t="s">
        <v>193</v>
      </c>
      <c r="I53" s="196"/>
      <c r="J53" s="196"/>
      <c r="K53" s="196"/>
      <c r="L53" s="264"/>
    </row>
    <row r="54" spans="1:12" s="10" customFormat="1" ht="26.25" customHeight="1">
      <c r="A54" s="220"/>
      <c r="B54" s="157" t="s">
        <v>47</v>
      </c>
      <c r="C54" s="153" t="s">
        <v>19</v>
      </c>
      <c r="D54" s="154"/>
      <c r="E54" s="154"/>
      <c r="F54" s="155"/>
      <c r="G54" s="40">
        <v>50</v>
      </c>
      <c r="H54" s="80">
        <v>42898</v>
      </c>
      <c r="I54" s="82" t="s">
        <v>7</v>
      </c>
      <c r="J54" s="43">
        <v>42901</v>
      </c>
      <c r="K54" s="81">
        <f t="shared" si="4"/>
        <v>4</v>
      </c>
      <c r="L54" s="264"/>
    </row>
    <row r="55" spans="1:12" s="10" customFormat="1" ht="26.25" customHeight="1">
      <c r="A55" s="220"/>
      <c r="B55" s="157"/>
      <c r="C55" s="131" t="s">
        <v>20</v>
      </c>
      <c r="D55" s="132"/>
      <c r="E55" s="132"/>
      <c r="F55" s="133"/>
      <c r="G55" s="40">
        <v>50</v>
      </c>
      <c r="H55" s="41">
        <v>43018</v>
      </c>
      <c r="I55" s="82" t="s">
        <v>7</v>
      </c>
      <c r="J55" s="43">
        <v>43028</v>
      </c>
      <c r="K55" s="81">
        <f t="shared" si="4"/>
        <v>11</v>
      </c>
      <c r="L55" s="265"/>
    </row>
    <row r="56" spans="1:12" s="10" customFormat="1" ht="26.25" customHeight="1">
      <c r="A56" s="220"/>
      <c r="B56" s="157"/>
      <c r="C56" s="131" t="s">
        <v>11</v>
      </c>
      <c r="D56" s="132"/>
      <c r="E56" s="132"/>
      <c r="F56" s="133"/>
      <c r="G56" s="71">
        <v>30</v>
      </c>
      <c r="H56" s="45">
        <v>43031</v>
      </c>
      <c r="I56" s="72" t="s">
        <v>8</v>
      </c>
      <c r="J56" s="47">
        <v>43035</v>
      </c>
      <c r="K56" s="81">
        <f t="shared" si="4"/>
        <v>5</v>
      </c>
      <c r="L56" s="259" t="s">
        <v>274</v>
      </c>
    </row>
    <row r="57" spans="1:12" s="10" customFormat="1" ht="26.25" customHeight="1">
      <c r="A57" s="220"/>
      <c r="B57" s="157"/>
      <c r="C57" s="145" t="s">
        <v>48</v>
      </c>
      <c r="D57" s="211"/>
      <c r="E57" s="211"/>
      <c r="F57" s="146"/>
      <c r="G57" s="51">
        <v>50</v>
      </c>
      <c r="H57" s="60">
        <v>43046</v>
      </c>
      <c r="I57" s="92" t="s">
        <v>0</v>
      </c>
      <c r="J57" s="62">
        <v>43054</v>
      </c>
      <c r="K57" s="81">
        <f t="shared" si="4"/>
        <v>9</v>
      </c>
      <c r="L57" s="257"/>
    </row>
    <row r="58" spans="1:12" s="10" customFormat="1" ht="26.25" customHeight="1">
      <c r="A58" s="220"/>
      <c r="B58" s="157"/>
      <c r="C58" s="131" t="s">
        <v>97</v>
      </c>
      <c r="D58" s="132"/>
      <c r="E58" s="132"/>
      <c r="F58" s="133"/>
      <c r="G58" s="71">
        <v>30</v>
      </c>
      <c r="H58" s="60">
        <v>42886</v>
      </c>
      <c r="I58" s="92" t="s">
        <v>0</v>
      </c>
      <c r="J58" s="62">
        <v>42887</v>
      </c>
      <c r="K58" s="73">
        <f>DATEDIF(H58,J58,"d")+1</f>
        <v>2</v>
      </c>
      <c r="L58" s="257"/>
    </row>
    <row r="59" spans="1:12" s="10" customFormat="1" ht="26.25" customHeight="1">
      <c r="A59" s="220"/>
      <c r="B59" s="157"/>
      <c r="C59" s="131" t="s">
        <v>121</v>
      </c>
      <c r="D59" s="132"/>
      <c r="E59" s="132"/>
      <c r="F59" s="133"/>
      <c r="G59" s="71">
        <v>40</v>
      </c>
      <c r="H59" s="60">
        <v>43066</v>
      </c>
      <c r="I59" s="92" t="s">
        <v>0</v>
      </c>
      <c r="J59" s="62">
        <v>43068</v>
      </c>
      <c r="K59" s="81">
        <f>DATEDIF(H59,J59,"d")+1</f>
        <v>3</v>
      </c>
      <c r="L59" s="257"/>
    </row>
    <row r="60" spans="1:12" s="10" customFormat="1" ht="26.25" customHeight="1">
      <c r="A60" s="220"/>
      <c r="B60" s="217"/>
      <c r="C60" s="131" t="s">
        <v>98</v>
      </c>
      <c r="D60" s="132"/>
      <c r="E60" s="132"/>
      <c r="F60" s="133"/>
      <c r="G60" s="71">
        <v>40</v>
      </c>
      <c r="H60" s="49">
        <v>42891</v>
      </c>
      <c r="I60" s="72" t="s">
        <v>7</v>
      </c>
      <c r="J60" s="47">
        <v>42892</v>
      </c>
      <c r="K60" s="73">
        <f>DATEDIF(H60,J60,"d")+1</f>
        <v>2</v>
      </c>
      <c r="L60" s="257"/>
    </row>
    <row r="61" spans="1:12" s="10" customFormat="1" ht="26.25" customHeight="1">
      <c r="A61" s="220"/>
      <c r="B61" s="157" t="s">
        <v>38</v>
      </c>
      <c r="C61" s="153" t="s">
        <v>21</v>
      </c>
      <c r="D61" s="154"/>
      <c r="E61" s="154"/>
      <c r="F61" s="155"/>
      <c r="G61" s="40">
        <v>50</v>
      </c>
      <c r="H61" s="41">
        <v>42934</v>
      </c>
      <c r="I61" s="82" t="s">
        <v>7</v>
      </c>
      <c r="J61" s="43">
        <v>42944</v>
      </c>
      <c r="K61" s="81">
        <f t="shared" si="4"/>
        <v>11</v>
      </c>
      <c r="L61" s="257"/>
    </row>
    <row r="62" spans="1:12" s="10" customFormat="1" ht="26.25" customHeight="1">
      <c r="A62" s="220"/>
      <c r="B62" s="157"/>
      <c r="C62" s="131" t="s">
        <v>72</v>
      </c>
      <c r="D62" s="132"/>
      <c r="E62" s="132"/>
      <c r="F62" s="133"/>
      <c r="G62" s="71">
        <v>50</v>
      </c>
      <c r="H62" s="49">
        <v>42906</v>
      </c>
      <c r="I62" s="72" t="s">
        <v>7</v>
      </c>
      <c r="J62" s="47">
        <v>42916</v>
      </c>
      <c r="K62" s="73">
        <f t="shared" si="4"/>
        <v>11</v>
      </c>
      <c r="L62" s="257"/>
    </row>
    <row r="63" spans="1:12" s="10" customFormat="1" ht="26.25" customHeight="1">
      <c r="A63" s="220"/>
      <c r="B63" s="157"/>
      <c r="C63" s="131" t="s">
        <v>22</v>
      </c>
      <c r="D63" s="132"/>
      <c r="E63" s="132"/>
      <c r="F63" s="133"/>
      <c r="G63" s="71">
        <v>50</v>
      </c>
      <c r="H63" s="49">
        <v>42969</v>
      </c>
      <c r="I63" s="72" t="s">
        <v>7</v>
      </c>
      <c r="J63" s="47">
        <v>42979</v>
      </c>
      <c r="K63" s="73">
        <f t="shared" si="4"/>
        <v>11</v>
      </c>
      <c r="L63" s="257"/>
    </row>
    <row r="64" spans="1:12" s="10" customFormat="1" ht="26.25" customHeight="1">
      <c r="A64" s="220"/>
      <c r="B64" s="157"/>
      <c r="C64" s="131" t="s">
        <v>39</v>
      </c>
      <c r="D64" s="132"/>
      <c r="E64" s="132"/>
      <c r="F64" s="133"/>
      <c r="G64" s="71">
        <v>50</v>
      </c>
      <c r="H64" s="49">
        <v>42906</v>
      </c>
      <c r="I64" s="72" t="s">
        <v>7</v>
      </c>
      <c r="J64" s="47">
        <v>42916</v>
      </c>
      <c r="K64" s="73">
        <f t="shared" si="4"/>
        <v>11</v>
      </c>
      <c r="L64" s="257"/>
    </row>
    <row r="65" spans="1:12" s="10" customFormat="1" ht="26.25" customHeight="1">
      <c r="A65" s="220"/>
      <c r="B65" s="157"/>
      <c r="C65" s="131" t="s">
        <v>58</v>
      </c>
      <c r="D65" s="132"/>
      <c r="E65" s="132"/>
      <c r="F65" s="133"/>
      <c r="G65" s="71">
        <v>50</v>
      </c>
      <c r="H65" s="45">
        <v>43066</v>
      </c>
      <c r="I65" s="72" t="s">
        <v>0</v>
      </c>
      <c r="J65" s="47">
        <v>43070</v>
      </c>
      <c r="K65" s="73">
        <f t="shared" si="4"/>
        <v>5</v>
      </c>
      <c r="L65" s="257"/>
    </row>
    <row r="66" spans="1:12" s="10" customFormat="1" ht="26.25" customHeight="1">
      <c r="A66" s="220"/>
      <c r="B66" s="217"/>
      <c r="C66" s="131" t="s">
        <v>27</v>
      </c>
      <c r="D66" s="132"/>
      <c r="E66" s="132"/>
      <c r="F66" s="133"/>
      <c r="G66" s="71">
        <v>70</v>
      </c>
      <c r="H66" s="45">
        <v>43010</v>
      </c>
      <c r="I66" s="72" t="s">
        <v>7</v>
      </c>
      <c r="J66" s="47">
        <v>43014</v>
      </c>
      <c r="K66" s="73">
        <f t="shared" si="4"/>
        <v>5</v>
      </c>
      <c r="L66" s="258"/>
    </row>
    <row r="67" spans="1:12" s="10" customFormat="1" ht="26.25" customHeight="1">
      <c r="A67" s="220"/>
      <c r="B67" s="156" t="s">
        <v>17</v>
      </c>
      <c r="C67" s="131" t="s">
        <v>12</v>
      </c>
      <c r="D67" s="132"/>
      <c r="E67" s="132"/>
      <c r="F67" s="133"/>
      <c r="G67" s="71">
        <v>40</v>
      </c>
      <c r="H67" s="45">
        <v>42982</v>
      </c>
      <c r="I67" s="72" t="s">
        <v>7</v>
      </c>
      <c r="J67" s="47">
        <v>42984</v>
      </c>
      <c r="K67" s="73">
        <f t="shared" si="4"/>
        <v>3</v>
      </c>
      <c r="L67" s="259" t="s">
        <v>275</v>
      </c>
    </row>
    <row r="68" spans="1:12" s="10" customFormat="1" ht="26.25" customHeight="1">
      <c r="A68" s="220"/>
      <c r="B68" s="157"/>
      <c r="C68" s="131" t="s">
        <v>241</v>
      </c>
      <c r="D68" s="132"/>
      <c r="E68" s="132"/>
      <c r="F68" s="133"/>
      <c r="G68" s="71">
        <v>40</v>
      </c>
      <c r="H68" s="45">
        <v>42872</v>
      </c>
      <c r="I68" s="72" t="s">
        <v>7</v>
      </c>
      <c r="J68" s="47">
        <v>42874</v>
      </c>
      <c r="K68" s="73">
        <f t="shared" si="4"/>
        <v>3</v>
      </c>
      <c r="L68" s="257"/>
    </row>
    <row r="69" spans="1:12" s="10" customFormat="1" ht="26.25" customHeight="1">
      <c r="A69" s="220"/>
      <c r="B69" s="157"/>
      <c r="C69" s="131" t="s">
        <v>24</v>
      </c>
      <c r="D69" s="132"/>
      <c r="E69" s="132"/>
      <c r="F69" s="133"/>
      <c r="G69" s="71">
        <v>40</v>
      </c>
      <c r="H69" s="45">
        <v>43004</v>
      </c>
      <c r="I69" s="72" t="s">
        <v>7</v>
      </c>
      <c r="J69" s="47">
        <v>43007</v>
      </c>
      <c r="K69" s="73">
        <f t="shared" si="4"/>
        <v>4</v>
      </c>
      <c r="L69" s="257"/>
    </row>
    <row r="70" spans="1:12" s="10" customFormat="1" ht="26.25" customHeight="1">
      <c r="A70" s="220"/>
      <c r="B70" s="157"/>
      <c r="C70" s="131" t="s">
        <v>40</v>
      </c>
      <c r="D70" s="132"/>
      <c r="E70" s="132"/>
      <c r="F70" s="133"/>
      <c r="G70" s="71">
        <v>30</v>
      </c>
      <c r="H70" s="45">
        <v>43047</v>
      </c>
      <c r="I70" s="72" t="s">
        <v>8</v>
      </c>
      <c r="J70" s="47">
        <v>43049</v>
      </c>
      <c r="K70" s="73">
        <f t="shared" si="4"/>
        <v>3</v>
      </c>
      <c r="L70" s="257"/>
    </row>
    <row r="71" spans="1:12" s="10" customFormat="1" ht="26.25" customHeight="1">
      <c r="A71" s="220"/>
      <c r="B71" s="157"/>
      <c r="C71" s="131" t="s">
        <v>74</v>
      </c>
      <c r="D71" s="132"/>
      <c r="E71" s="132"/>
      <c r="F71" s="133"/>
      <c r="G71" s="71">
        <v>50</v>
      </c>
      <c r="H71" s="45">
        <v>42849</v>
      </c>
      <c r="I71" s="72" t="s">
        <v>7</v>
      </c>
      <c r="J71" s="47">
        <v>42851</v>
      </c>
      <c r="K71" s="73">
        <f>DATEDIF(H71,J71,"d")+1</f>
        <v>3</v>
      </c>
      <c r="L71" s="257"/>
    </row>
    <row r="72" spans="1:12" s="10" customFormat="1" ht="26.25" customHeight="1">
      <c r="A72" s="220"/>
      <c r="B72" s="157"/>
      <c r="C72" s="131" t="s">
        <v>181</v>
      </c>
      <c r="D72" s="132"/>
      <c r="E72" s="132"/>
      <c r="F72" s="133"/>
      <c r="G72" s="71">
        <v>50</v>
      </c>
      <c r="H72" s="45">
        <v>42989</v>
      </c>
      <c r="I72" s="72" t="s">
        <v>7</v>
      </c>
      <c r="J72" s="47">
        <v>42991</v>
      </c>
      <c r="K72" s="73">
        <f>DATEDIF(H72,J72,"d")+1</f>
        <v>3</v>
      </c>
      <c r="L72" s="257"/>
    </row>
    <row r="73" spans="1:12" s="10" customFormat="1" ht="26.25" customHeight="1" thickBot="1">
      <c r="A73" s="221"/>
      <c r="B73" s="218"/>
      <c r="C73" s="208" t="s">
        <v>122</v>
      </c>
      <c r="D73" s="209"/>
      <c r="E73" s="209"/>
      <c r="F73" s="210"/>
      <c r="G73" s="75">
        <v>50</v>
      </c>
      <c r="H73" s="76">
        <v>42891</v>
      </c>
      <c r="I73" s="77" t="s">
        <v>7</v>
      </c>
      <c r="J73" s="78">
        <v>42892</v>
      </c>
      <c r="K73" s="79">
        <f>DATEDIF(H73,J73,"d")+1</f>
        <v>2</v>
      </c>
      <c r="L73" s="262"/>
    </row>
    <row r="74" spans="1:12" s="8" customFormat="1" ht="26.25" customHeight="1" thickBot="1">
      <c r="A74" s="180" t="s">
        <v>61</v>
      </c>
      <c r="B74" s="181"/>
      <c r="C74" s="234" t="s">
        <v>1</v>
      </c>
      <c r="D74" s="235"/>
      <c r="E74" s="235"/>
      <c r="F74" s="236"/>
      <c r="G74" s="36" t="s">
        <v>14</v>
      </c>
      <c r="H74" s="234" t="s">
        <v>62</v>
      </c>
      <c r="I74" s="235"/>
      <c r="J74" s="235"/>
      <c r="K74" s="235"/>
      <c r="L74" s="111" t="s">
        <v>243</v>
      </c>
    </row>
    <row r="75" spans="1:12" s="10" customFormat="1" ht="26.25" customHeight="1">
      <c r="A75" s="219" t="s">
        <v>204</v>
      </c>
      <c r="B75" s="225" t="s">
        <v>124</v>
      </c>
      <c r="C75" s="165" t="s">
        <v>99</v>
      </c>
      <c r="D75" s="166"/>
      <c r="E75" s="166"/>
      <c r="F75" s="167"/>
      <c r="G75" s="66">
        <v>30</v>
      </c>
      <c r="H75" s="67">
        <v>42919</v>
      </c>
      <c r="I75" s="68" t="s">
        <v>7</v>
      </c>
      <c r="J75" s="69">
        <v>42921</v>
      </c>
      <c r="K75" s="91">
        <f t="shared" si="4"/>
        <v>3</v>
      </c>
      <c r="L75" s="256" t="s">
        <v>275</v>
      </c>
    </row>
    <row r="76" spans="1:12" s="10" customFormat="1" ht="26.25" customHeight="1">
      <c r="A76" s="220"/>
      <c r="B76" s="226"/>
      <c r="C76" s="131" t="s">
        <v>100</v>
      </c>
      <c r="D76" s="132"/>
      <c r="E76" s="132"/>
      <c r="F76" s="133"/>
      <c r="G76" s="71">
        <v>30</v>
      </c>
      <c r="H76" s="45">
        <v>42894</v>
      </c>
      <c r="I76" s="72" t="s">
        <v>7</v>
      </c>
      <c r="J76" s="47">
        <v>42895</v>
      </c>
      <c r="K76" s="73">
        <f>DATEDIF(H76,J76,"d")+1</f>
        <v>2</v>
      </c>
      <c r="L76" s="257"/>
    </row>
    <row r="77" spans="1:12" s="10" customFormat="1" ht="26.25" customHeight="1">
      <c r="A77" s="220"/>
      <c r="B77" s="226"/>
      <c r="C77" s="131" t="s">
        <v>28</v>
      </c>
      <c r="D77" s="132"/>
      <c r="E77" s="132"/>
      <c r="F77" s="133"/>
      <c r="G77" s="71">
        <v>40</v>
      </c>
      <c r="H77" s="45">
        <v>43003</v>
      </c>
      <c r="I77" s="72" t="s">
        <v>7</v>
      </c>
      <c r="J77" s="47">
        <v>43007</v>
      </c>
      <c r="K77" s="73">
        <f aca="true" t="shared" si="5" ref="K77:K85">DATEDIF(H77,J77,"d")+1</f>
        <v>5</v>
      </c>
      <c r="L77" s="257"/>
    </row>
    <row r="78" spans="1:12" s="10" customFormat="1" ht="26.25" customHeight="1">
      <c r="A78" s="220"/>
      <c r="B78" s="226"/>
      <c r="C78" s="153" t="s">
        <v>103</v>
      </c>
      <c r="D78" s="154"/>
      <c r="E78" s="154"/>
      <c r="F78" s="155"/>
      <c r="G78" s="40">
        <v>30</v>
      </c>
      <c r="H78" s="80">
        <v>43010</v>
      </c>
      <c r="I78" s="82" t="s">
        <v>7</v>
      </c>
      <c r="J78" s="43">
        <v>43012</v>
      </c>
      <c r="K78" s="81">
        <f>DATEDIF(H78,J78,"d")+1</f>
        <v>3</v>
      </c>
      <c r="L78" s="257"/>
    </row>
    <row r="79" spans="1:12" s="10" customFormat="1" ht="26.25" customHeight="1">
      <c r="A79" s="220"/>
      <c r="B79" s="226"/>
      <c r="C79" s="131" t="s">
        <v>105</v>
      </c>
      <c r="D79" s="132"/>
      <c r="E79" s="132"/>
      <c r="F79" s="133"/>
      <c r="G79" s="71">
        <v>30</v>
      </c>
      <c r="H79" s="45">
        <v>42997</v>
      </c>
      <c r="I79" s="72" t="s">
        <v>7</v>
      </c>
      <c r="J79" s="47">
        <v>42998</v>
      </c>
      <c r="K79" s="73">
        <f>DATEDIF(H79,J79,"d")+1</f>
        <v>2</v>
      </c>
      <c r="L79" s="258"/>
    </row>
    <row r="80" spans="1:12" s="10" customFormat="1" ht="26.25" customHeight="1">
      <c r="A80" s="220"/>
      <c r="B80" s="226"/>
      <c r="C80" s="131" t="s">
        <v>102</v>
      </c>
      <c r="D80" s="132"/>
      <c r="E80" s="132"/>
      <c r="F80" s="133"/>
      <c r="G80" s="71">
        <v>30</v>
      </c>
      <c r="H80" s="45">
        <v>43075</v>
      </c>
      <c r="I80" s="72" t="s">
        <v>7</v>
      </c>
      <c r="J80" s="47">
        <v>43077</v>
      </c>
      <c r="K80" s="73">
        <f t="shared" si="5"/>
        <v>3</v>
      </c>
      <c r="L80" s="259" t="s">
        <v>276</v>
      </c>
    </row>
    <row r="81" spans="1:12" s="10" customFormat="1" ht="26.25" customHeight="1">
      <c r="A81" s="220"/>
      <c r="B81" s="226"/>
      <c r="C81" s="131" t="s">
        <v>101</v>
      </c>
      <c r="D81" s="132"/>
      <c r="E81" s="132"/>
      <c r="F81" s="133"/>
      <c r="G81" s="71">
        <v>30</v>
      </c>
      <c r="H81" s="80">
        <v>42870</v>
      </c>
      <c r="I81" s="82" t="s">
        <v>7</v>
      </c>
      <c r="J81" s="43">
        <v>42872</v>
      </c>
      <c r="K81" s="81">
        <f>DATEDIF(H81,J81,"d")+1</f>
        <v>3</v>
      </c>
      <c r="L81" s="257"/>
    </row>
    <row r="82" spans="1:12" s="10" customFormat="1" ht="26.25" customHeight="1">
      <c r="A82" s="220"/>
      <c r="B82" s="226"/>
      <c r="C82" s="131" t="s">
        <v>123</v>
      </c>
      <c r="D82" s="132"/>
      <c r="E82" s="132"/>
      <c r="F82" s="133"/>
      <c r="G82" s="71">
        <v>30</v>
      </c>
      <c r="H82" s="45">
        <v>43145</v>
      </c>
      <c r="I82" s="72" t="s">
        <v>7</v>
      </c>
      <c r="J82" s="47">
        <v>43147</v>
      </c>
      <c r="K82" s="73">
        <f t="shared" si="5"/>
        <v>3</v>
      </c>
      <c r="L82" s="257"/>
    </row>
    <row r="83" spans="1:12" s="10" customFormat="1" ht="26.25" customHeight="1">
      <c r="A83" s="220"/>
      <c r="B83" s="226"/>
      <c r="C83" s="131" t="s">
        <v>222</v>
      </c>
      <c r="D83" s="132"/>
      <c r="E83" s="132"/>
      <c r="F83" s="133"/>
      <c r="G83" s="71">
        <v>30</v>
      </c>
      <c r="H83" s="80">
        <v>42947</v>
      </c>
      <c r="I83" s="42" t="s">
        <v>0</v>
      </c>
      <c r="J83" s="43">
        <v>42949</v>
      </c>
      <c r="K83" s="73">
        <f t="shared" si="5"/>
        <v>3</v>
      </c>
      <c r="L83" s="257"/>
    </row>
    <row r="84" spans="1:12" s="10" customFormat="1" ht="26.25" customHeight="1">
      <c r="A84" s="220"/>
      <c r="B84" s="226"/>
      <c r="C84" s="131" t="s">
        <v>29</v>
      </c>
      <c r="D84" s="132"/>
      <c r="E84" s="132"/>
      <c r="F84" s="133"/>
      <c r="G84" s="71">
        <v>50</v>
      </c>
      <c r="H84" s="45">
        <v>42865</v>
      </c>
      <c r="I84" s="72" t="s">
        <v>7</v>
      </c>
      <c r="J84" s="47">
        <v>42867</v>
      </c>
      <c r="K84" s="73">
        <f>DATEDIF(H84,J84,"d")+1</f>
        <v>3</v>
      </c>
      <c r="L84" s="257"/>
    </row>
    <row r="85" spans="1:12" s="10" customFormat="1" ht="26.25" customHeight="1">
      <c r="A85" s="220"/>
      <c r="B85" s="226"/>
      <c r="C85" s="131" t="s">
        <v>115</v>
      </c>
      <c r="D85" s="132"/>
      <c r="E85" s="132"/>
      <c r="F85" s="133"/>
      <c r="G85" s="71">
        <v>100</v>
      </c>
      <c r="H85" s="45">
        <v>42844</v>
      </c>
      <c r="I85" s="46" t="s">
        <v>7</v>
      </c>
      <c r="J85" s="47">
        <v>42846</v>
      </c>
      <c r="K85" s="73">
        <f t="shared" si="5"/>
        <v>3</v>
      </c>
      <c r="L85" s="257"/>
    </row>
    <row r="86" spans="1:12" s="9" customFormat="1" ht="26.25" customHeight="1">
      <c r="A86" s="220"/>
      <c r="B86" s="226"/>
      <c r="C86" s="153" t="s">
        <v>197</v>
      </c>
      <c r="D86" s="154"/>
      <c r="E86" s="154"/>
      <c r="F86" s="155"/>
      <c r="G86" s="40" t="s">
        <v>198</v>
      </c>
      <c r="H86" s="163" t="s">
        <v>118</v>
      </c>
      <c r="I86" s="196"/>
      <c r="J86" s="196"/>
      <c r="K86" s="196"/>
      <c r="L86" s="257"/>
    </row>
    <row r="87" spans="1:12" s="9" customFormat="1" ht="26.25" customHeight="1">
      <c r="A87" s="220"/>
      <c r="B87" s="226"/>
      <c r="C87" s="153" t="s">
        <v>196</v>
      </c>
      <c r="D87" s="154"/>
      <c r="E87" s="154"/>
      <c r="F87" s="155"/>
      <c r="G87" s="40" t="s">
        <v>198</v>
      </c>
      <c r="H87" s="163" t="s">
        <v>193</v>
      </c>
      <c r="I87" s="196"/>
      <c r="J87" s="196"/>
      <c r="K87" s="196"/>
      <c r="L87" s="257"/>
    </row>
    <row r="88" spans="1:12" s="10" customFormat="1" ht="26.25" customHeight="1">
      <c r="A88" s="220"/>
      <c r="B88" s="227"/>
      <c r="C88" s="131" t="s">
        <v>223</v>
      </c>
      <c r="D88" s="132"/>
      <c r="E88" s="132"/>
      <c r="F88" s="133"/>
      <c r="G88" s="40" t="s">
        <v>198</v>
      </c>
      <c r="H88" s="163" t="s">
        <v>193</v>
      </c>
      <c r="I88" s="196"/>
      <c r="J88" s="196"/>
      <c r="K88" s="196"/>
      <c r="L88" s="258"/>
    </row>
    <row r="89" spans="1:12" s="10" customFormat="1" ht="26.25" customHeight="1">
      <c r="A89" s="220"/>
      <c r="B89" s="156" t="s">
        <v>16</v>
      </c>
      <c r="C89" s="131" t="s">
        <v>224</v>
      </c>
      <c r="D89" s="132"/>
      <c r="E89" s="132"/>
      <c r="F89" s="133"/>
      <c r="G89" s="71">
        <v>30</v>
      </c>
      <c r="H89" s="45">
        <v>43115</v>
      </c>
      <c r="I89" s="72" t="s">
        <v>7</v>
      </c>
      <c r="J89" s="47">
        <v>43117</v>
      </c>
      <c r="K89" s="73">
        <f>DATEDIF(H89,J89,"d")+1</f>
        <v>3</v>
      </c>
      <c r="L89" s="266" t="s">
        <v>277</v>
      </c>
    </row>
    <row r="90" spans="1:12" s="10" customFormat="1" ht="26.25" customHeight="1">
      <c r="A90" s="220"/>
      <c r="B90" s="157"/>
      <c r="C90" s="153" t="s">
        <v>104</v>
      </c>
      <c r="D90" s="154"/>
      <c r="E90" s="154"/>
      <c r="F90" s="155"/>
      <c r="G90" s="40">
        <v>40</v>
      </c>
      <c r="H90" s="80">
        <v>43073</v>
      </c>
      <c r="I90" s="82" t="s">
        <v>7</v>
      </c>
      <c r="J90" s="43">
        <v>43076</v>
      </c>
      <c r="K90" s="81">
        <f>DATEDIF(H90,J90,"d")+1</f>
        <v>4</v>
      </c>
      <c r="L90" s="264"/>
    </row>
    <row r="91" spans="1:12" s="10" customFormat="1" ht="26.25" customHeight="1">
      <c r="A91" s="220"/>
      <c r="B91" s="157"/>
      <c r="C91" s="131" t="s">
        <v>225</v>
      </c>
      <c r="D91" s="132"/>
      <c r="E91" s="132"/>
      <c r="F91" s="133"/>
      <c r="G91" s="93">
        <v>30</v>
      </c>
      <c r="H91" s="45">
        <v>43152</v>
      </c>
      <c r="I91" s="72" t="s">
        <v>7</v>
      </c>
      <c r="J91" s="47">
        <v>43154</v>
      </c>
      <c r="K91" s="73">
        <f>DATEDIF(H91,J91,"d")+1</f>
        <v>3</v>
      </c>
      <c r="L91" s="264"/>
    </row>
    <row r="92" spans="1:12" s="10" customFormat="1" ht="26.25" customHeight="1">
      <c r="A92" s="220"/>
      <c r="B92" s="157"/>
      <c r="C92" s="131" t="s">
        <v>106</v>
      </c>
      <c r="D92" s="132"/>
      <c r="E92" s="132"/>
      <c r="F92" s="133"/>
      <c r="G92" s="71">
        <v>30</v>
      </c>
      <c r="H92" s="45">
        <v>42926</v>
      </c>
      <c r="I92" s="72" t="s">
        <v>7</v>
      </c>
      <c r="J92" s="47">
        <v>42928</v>
      </c>
      <c r="K92" s="73">
        <f>DATEDIF(H92,J92,"d")+1</f>
        <v>3</v>
      </c>
      <c r="L92" s="264"/>
    </row>
    <row r="93" spans="1:12" s="10" customFormat="1" ht="26.25" customHeight="1">
      <c r="A93" s="220"/>
      <c r="B93" s="157"/>
      <c r="C93" s="131" t="s">
        <v>107</v>
      </c>
      <c r="D93" s="132"/>
      <c r="E93" s="132"/>
      <c r="F93" s="133"/>
      <c r="G93" s="93" t="s">
        <v>49</v>
      </c>
      <c r="H93" s="163" t="s">
        <v>75</v>
      </c>
      <c r="I93" s="196"/>
      <c r="J93" s="196"/>
      <c r="K93" s="196"/>
      <c r="L93" s="264"/>
    </row>
    <row r="94" spans="1:12" s="9" customFormat="1" ht="26.25" customHeight="1">
      <c r="A94" s="220"/>
      <c r="B94" s="157"/>
      <c r="C94" s="131" t="s">
        <v>199</v>
      </c>
      <c r="D94" s="132"/>
      <c r="E94" s="132"/>
      <c r="F94" s="133"/>
      <c r="G94" s="40" t="s">
        <v>198</v>
      </c>
      <c r="H94" s="163" t="s">
        <v>75</v>
      </c>
      <c r="I94" s="196"/>
      <c r="J94" s="196"/>
      <c r="K94" s="196"/>
      <c r="L94" s="264"/>
    </row>
    <row r="95" spans="1:12" s="9" customFormat="1" ht="26.25" customHeight="1">
      <c r="A95" s="220"/>
      <c r="B95" s="157"/>
      <c r="C95" s="131" t="s">
        <v>200</v>
      </c>
      <c r="D95" s="132"/>
      <c r="E95" s="132"/>
      <c r="F95" s="133"/>
      <c r="G95" s="40" t="s">
        <v>198</v>
      </c>
      <c r="H95" s="163" t="s">
        <v>75</v>
      </c>
      <c r="I95" s="196"/>
      <c r="J95" s="196"/>
      <c r="K95" s="196"/>
      <c r="L95" s="264"/>
    </row>
    <row r="96" spans="1:12" s="9" customFormat="1" ht="26.25" customHeight="1">
      <c r="A96" s="220"/>
      <c r="B96" s="157"/>
      <c r="C96" s="131" t="s">
        <v>202</v>
      </c>
      <c r="D96" s="132"/>
      <c r="E96" s="132"/>
      <c r="F96" s="133"/>
      <c r="G96" s="40" t="s">
        <v>198</v>
      </c>
      <c r="H96" s="163" t="s">
        <v>75</v>
      </c>
      <c r="I96" s="196"/>
      <c r="J96" s="196"/>
      <c r="K96" s="196"/>
      <c r="L96" s="264"/>
    </row>
    <row r="97" spans="1:12" s="9" customFormat="1" ht="26.25" customHeight="1">
      <c r="A97" s="220"/>
      <c r="B97" s="157"/>
      <c r="C97" s="131" t="s">
        <v>201</v>
      </c>
      <c r="D97" s="132"/>
      <c r="E97" s="132"/>
      <c r="F97" s="133"/>
      <c r="G97" s="40" t="s">
        <v>198</v>
      </c>
      <c r="H97" s="163" t="s">
        <v>75</v>
      </c>
      <c r="I97" s="196"/>
      <c r="J97" s="196"/>
      <c r="K97" s="196"/>
      <c r="L97" s="264"/>
    </row>
    <row r="98" spans="1:12" s="10" customFormat="1" ht="26.25" customHeight="1">
      <c r="A98" s="220"/>
      <c r="B98" s="157"/>
      <c r="C98" s="131" t="s">
        <v>226</v>
      </c>
      <c r="D98" s="132"/>
      <c r="E98" s="132"/>
      <c r="F98" s="133"/>
      <c r="G98" s="71" t="s">
        <v>50</v>
      </c>
      <c r="H98" s="163" t="s">
        <v>43</v>
      </c>
      <c r="I98" s="196"/>
      <c r="J98" s="196"/>
      <c r="K98" s="196"/>
      <c r="L98" s="264"/>
    </row>
    <row r="99" spans="1:12" s="10" customFormat="1" ht="26.25" customHeight="1">
      <c r="A99" s="220"/>
      <c r="B99" s="157"/>
      <c r="C99" s="153" t="s">
        <v>125</v>
      </c>
      <c r="D99" s="154"/>
      <c r="E99" s="154"/>
      <c r="F99" s="155"/>
      <c r="G99" s="71" t="s">
        <v>49</v>
      </c>
      <c r="H99" s="163" t="s">
        <v>182</v>
      </c>
      <c r="I99" s="196"/>
      <c r="J99" s="196"/>
      <c r="K99" s="196"/>
      <c r="L99" s="264"/>
    </row>
    <row r="100" spans="1:12" s="10" customFormat="1" ht="26.25" customHeight="1">
      <c r="A100" s="220"/>
      <c r="B100" s="217"/>
      <c r="C100" s="131" t="s">
        <v>126</v>
      </c>
      <c r="D100" s="132"/>
      <c r="E100" s="132"/>
      <c r="F100" s="133"/>
      <c r="G100" s="71" t="s">
        <v>49</v>
      </c>
      <c r="H100" s="163" t="s">
        <v>182</v>
      </c>
      <c r="I100" s="196"/>
      <c r="J100" s="196"/>
      <c r="K100" s="196"/>
      <c r="L100" s="265"/>
    </row>
    <row r="101" spans="1:12" s="10" customFormat="1" ht="26.25" customHeight="1">
      <c r="A101" s="220"/>
      <c r="B101" s="157" t="s">
        <v>13</v>
      </c>
      <c r="C101" s="153" t="s">
        <v>108</v>
      </c>
      <c r="D101" s="154"/>
      <c r="E101" s="154"/>
      <c r="F101" s="155"/>
      <c r="G101" s="120">
        <v>30</v>
      </c>
      <c r="H101" s="89">
        <v>42989</v>
      </c>
      <c r="I101" s="90" t="s">
        <v>7</v>
      </c>
      <c r="J101" s="121">
        <v>42991</v>
      </c>
      <c r="K101" s="122">
        <f aca="true" t="shared" si="6" ref="K101:K109">DATEDIF(H101,J101,"d")+1</f>
        <v>3</v>
      </c>
      <c r="L101" s="259" t="s">
        <v>278</v>
      </c>
    </row>
    <row r="102" spans="1:12" s="10" customFormat="1" ht="26.25" customHeight="1">
      <c r="A102" s="220"/>
      <c r="B102" s="157"/>
      <c r="C102" s="131" t="s">
        <v>64</v>
      </c>
      <c r="D102" s="132"/>
      <c r="E102" s="132"/>
      <c r="F102" s="133"/>
      <c r="G102" s="94">
        <v>50</v>
      </c>
      <c r="H102" s="60">
        <v>43052</v>
      </c>
      <c r="I102" s="92" t="s">
        <v>7</v>
      </c>
      <c r="J102" s="62">
        <v>43056</v>
      </c>
      <c r="K102" s="95">
        <f>DATEDIF(H102,J102,"d")+1</f>
        <v>5</v>
      </c>
      <c r="L102" s="257"/>
    </row>
    <row r="103" spans="1:12" s="10" customFormat="1" ht="26.25" customHeight="1">
      <c r="A103" s="220"/>
      <c r="B103" s="157"/>
      <c r="C103" s="131" t="s">
        <v>30</v>
      </c>
      <c r="D103" s="132"/>
      <c r="E103" s="132"/>
      <c r="F103" s="133"/>
      <c r="G103" s="96">
        <v>70</v>
      </c>
      <c r="H103" s="45">
        <v>42954</v>
      </c>
      <c r="I103" s="92" t="s">
        <v>7</v>
      </c>
      <c r="J103" s="47">
        <v>42956</v>
      </c>
      <c r="K103" s="95">
        <f t="shared" si="6"/>
        <v>3</v>
      </c>
      <c r="L103" s="257"/>
    </row>
    <row r="104" spans="1:12" s="10" customFormat="1" ht="26.25" customHeight="1">
      <c r="A104" s="220"/>
      <c r="B104" s="157"/>
      <c r="C104" s="131" t="s">
        <v>45</v>
      </c>
      <c r="D104" s="132"/>
      <c r="E104" s="132"/>
      <c r="F104" s="133"/>
      <c r="G104" s="96">
        <v>50</v>
      </c>
      <c r="H104" s="45">
        <v>43129</v>
      </c>
      <c r="I104" s="92" t="s">
        <v>7</v>
      </c>
      <c r="J104" s="47">
        <v>43133</v>
      </c>
      <c r="K104" s="95">
        <f t="shared" si="6"/>
        <v>5</v>
      </c>
      <c r="L104" s="257"/>
    </row>
    <row r="105" spans="1:12" s="10" customFormat="1" ht="26.25" customHeight="1">
      <c r="A105" s="220"/>
      <c r="B105" s="157"/>
      <c r="C105" s="131" t="s">
        <v>69</v>
      </c>
      <c r="D105" s="132"/>
      <c r="E105" s="132"/>
      <c r="F105" s="133"/>
      <c r="G105" s="97">
        <v>40</v>
      </c>
      <c r="H105" s="60">
        <v>43012</v>
      </c>
      <c r="I105" s="92" t="s">
        <v>7</v>
      </c>
      <c r="J105" s="62">
        <v>43014</v>
      </c>
      <c r="K105" s="95">
        <f>DATEDIF(H105,J105,"d")+1</f>
        <v>3</v>
      </c>
      <c r="L105" s="257"/>
    </row>
    <row r="106" spans="1:12" s="10" customFormat="1" ht="26.25" customHeight="1">
      <c r="A106" s="220"/>
      <c r="B106" s="157"/>
      <c r="C106" s="131" t="s">
        <v>109</v>
      </c>
      <c r="D106" s="132"/>
      <c r="E106" s="132"/>
      <c r="F106" s="133"/>
      <c r="G106" s="96">
        <v>40</v>
      </c>
      <c r="H106" s="45">
        <v>42886</v>
      </c>
      <c r="I106" s="92" t="s">
        <v>7</v>
      </c>
      <c r="J106" s="47">
        <v>42888</v>
      </c>
      <c r="K106" s="95">
        <f t="shared" si="6"/>
        <v>3</v>
      </c>
      <c r="L106" s="257"/>
    </row>
    <row r="107" spans="1:12" s="10" customFormat="1" ht="26.25" customHeight="1">
      <c r="A107" s="220"/>
      <c r="B107" s="157"/>
      <c r="C107" s="131" t="s">
        <v>32</v>
      </c>
      <c r="D107" s="132"/>
      <c r="E107" s="132"/>
      <c r="F107" s="133"/>
      <c r="G107" s="71">
        <v>50</v>
      </c>
      <c r="H107" s="45">
        <v>43031</v>
      </c>
      <c r="I107" s="72" t="s">
        <v>7</v>
      </c>
      <c r="J107" s="47">
        <v>43035</v>
      </c>
      <c r="K107" s="73">
        <f t="shared" si="6"/>
        <v>5</v>
      </c>
      <c r="L107" s="257"/>
    </row>
    <row r="108" spans="1:12" s="10" customFormat="1" ht="26.25" customHeight="1">
      <c r="A108" s="220"/>
      <c r="B108" s="157"/>
      <c r="C108" s="131" t="s">
        <v>110</v>
      </c>
      <c r="D108" s="132"/>
      <c r="E108" s="132"/>
      <c r="F108" s="133"/>
      <c r="G108" s="98">
        <v>50</v>
      </c>
      <c r="H108" s="45">
        <v>43144</v>
      </c>
      <c r="I108" s="92" t="s">
        <v>7</v>
      </c>
      <c r="J108" s="47">
        <v>43146</v>
      </c>
      <c r="K108" s="95">
        <f t="shared" si="6"/>
        <v>3</v>
      </c>
      <c r="L108" s="257"/>
    </row>
    <row r="109" spans="1:12" s="10" customFormat="1" ht="26.25" customHeight="1" thickBot="1">
      <c r="A109" s="221"/>
      <c r="B109" s="218"/>
      <c r="C109" s="142" t="s">
        <v>111</v>
      </c>
      <c r="D109" s="143"/>
      <c r="E109" s="143"/>
      <c r="F109" s="144"/>
      <c r="G109" s="123">
        <v>30</v>
      </c>
      <c r="H109" s="76">
        <v>42849</v>
      </c>
      <c r="I109" s="77" t="s">
        <v>7</v>
      </c>
      <c r="J109" s="78">
        <v>42851</v>
      </c>
      <c r="K109" s="124">
        <f t="shared" si="6"/>
        <v>3</v>
      </c>
      <c r="L109" s="262"/>
    </row>
    <row r="110" spans="1:12" s="8" customFormat="1" ht="26.25" customHeight="1" thickBot="1">
      <c r="A110" s="180" t="s">
        <v>61</v>
      </c>
      <c r="B110" s="181"/>
      <c r="C110" s="234" t="s">
        <v>1</v>
      </c>
      <c r="D110" s="235"/>
      <c r="E110" s="235"/>
      <c r="F110" s="236"/>
      <c r="G110" s="36" t="s">
        <v>14</v>
      </c>
      <c r="H110" s="234" t="s">
        <v>62</v>
      </c>
      <c r="I110" s="235"/>
      <c r="J110" s="235"/>
      <c r="K110" s="235"/>
      <c r="L110" s="111" t="s">
        <v>243</v>
      </c>
    </row>
    <row r="111" spans="1:12" s="10" customFormat="1" ht="26.25" customHeight="1">
      <c r="A111" s="222" t="s">
        <v>204</v>
      </c>
      <c r="B111" s="224" t="s">
        <v>248</v>
      </c>
      <c r="C111" s="131" t="s">
        <v>70</v>
      </c>
      <c r="D111" s="132"/>
      <c r="E111" s="132"/>
      <c r="F111" s="133"/>
      <c r="G111" s="96">
        <v>40</v>
      </c>
      <c r="H111" s="45">
        <v>43122</v>
      </c>
      <c r="I111" s="72" t="s">
        <v>7</v>
      </c>
      <c r="J111" s="47">
        <v>43124</v>
      </c>
      <c r="K111" s="95">
        <f>DATEDIF(H111,J111,"d")+1</f>
        <v>3</v>
      </c>
      <c r="L111" s="256" t="s">
        <v>279</v>
      </c>
    </row>
    <row r="112" spans="1:12" s="10" customFormat="1" ht="26.25" customHeight="1" thickBot="1">
      <c r="A112" s="223"/>
      <c r="B112" s="157"/>
      <c r="C112" s="206" t="s">
        <v>229</v>
      </c>
      <c r="D112" s="212"/>
      <c r="E112" s="212"/>
      <c r="F112" s="207"/>
      <c r="G112" s="63" t="s">
        <v>119</v>
      </c>
      <c r="H112" s="243" t="s">
        <v>75</v>
      </c>
      <c r="I112" s="244"/>
      <c r="J112" s="244"/>
      <c r="K112" s="244"/>
      <c r="L112" s="262"/>
    </row>
    <row r="113" spans="1:12" s="10" customFormat="1" ht="26.25" customHeight="1">
      <c r="A113" s="158" t="s">
        <v>245</v>
      </c>
      <c r="B113" s="159"/>
      <c r="C113" s="165" t="s">
        <v>284</v>
      </c>
      <c r="D113" s="166"/>
      <c r="E113" s="166"/>
      <c r="F113" s="167"/>
      <c r="G113" s="66">
        <v>30</v>
      </c>
      <c r="H113" s="67">
        <v>43026</v>
      </c>
      <c r="I113" s="67" t="s">
        <v>0</v>
      </c>
      <c r="J113" s="69">
        <v>43028</v>
      </c>
      <c r="K113" s="91">
        <f>DATEDIF(H113,J113,"d")+1</f>
        <v>3</v>
      </c>
      <c r="L113" s="256" t="s">
        <v>280</v>
      </c>
    </row>
    <row r="114" spans="1:12" s="10" customFormat="1" ht="26.25" customHeight="1">
      <c r="A114" s="149"/>
      <c r="B114" s="150"/>
      <c r="C114" s="197" t="s">
        <v>2</v>
      </c>
      <c r="D114" s="198"/>
      <c r="E114" s="199"/>
      <c r="F114" s="50" t="s">
        <v>77</v>
      </c>
      <c r="G114" s="71">
        <v>50</v>
      </c>
      <c r="H114" s="45">
        <v>42926</v>
      </c>
      <c r="I114" s="45" t="s">
        <v>0</v>
      </c>
      <c r="J114" s="47">
        <v>42930</v>
      </c>
      <c r="K114" s="73">
        <f>DATEDIF(H114,J114,"d")+1</f>
        <v>5</v>
      </c>
      <c r="L114" s="257"/>
    </row>
    <row r="115" spans="1:12" s="10" customFormat="1" ht="26.25" customHeight="1">
      <c r="A115" s="149"/>
      <c r="B115" s="150"/>
      <c r="C115" s="153"/>
      <c r="D115" s="154"/>
      <c r="E115" s="155"/>
      <c r="F115" s="50" t="s">
        <v>78</v>
      </c>
      <c r="G115" s="51">
        <v>50</v>
      </c>
      <c r="H115" s="45">
        <v>43066</v>
      </c>
      <c r="I115" s="45" t="s">
        <v>7</v>
      </c>
      <c r="J115" s="47">
        <v>43070</v>
      </c>
      <c r="K115" s="73">
        <f>DATEDIF(H115,J115,"d")+1</f>
        <v>5</v>
      </c>
      <c r="L115" s="257"/>
    </row>
    <row r="116" spans="1:12" s="10" customFormat="1" ht="26.25" customHeight="1">
      <c r="A116" s="149"/>
      <c r="B116" s="150"/>
      <c r="C116" s="200" t="s">
        <v>26</v>
      </c>
      <c r="D116" s="201"/>
      <c r="E116" s="201"/>
      <c r="F116" s="202"/>
      <c r="G116" s="51">
        <v>20</v>
      </c>
      <c r="H116" s="45">
        <v>42975</v>
      </c>
      <c r="I116" s="92" t="s">
        <v>7</v>
      </c>
      <c r="J116" s="47">
        <v>42979</v>
      </c>
      <c r="K116" s="95">
        <f>DATEDIF(H116,J116,"d")+1</f>
        <v>5</v>
      </c>
      <c r="L116" s="257"/>
    </row>
    <row r="117" spans="1:12" s="9" customFormat="1" ht="26.25" customHeight="1" thickBot="1">
      <c r="A117" s="151"/>
      <c r="B117" s="152"/>
      <c r="C117" s="208" t="s">
        <v>203</v>
      </c>
      <c r="D117" s="209"/>
      <c r="E117" s="209"/>
      <c r="F117" s="210"/>
      <c r="G117" s="75" t="s">
        <v>49</v>
      </c>
      <c r="H117" s="245" t="s">
        <v>75</v>
      </c>
      <c r="I117" s="246"/>
      <c r="J117" s="246"/>
      <c r="K117" s="246"/>
      <c r="L117" s="262"/>
    </row>
    <row r="118" spans="1:12" s="11" customFormat="1" ht="26.25" customHeight="1">
      <c r="A118" s="149" t="s">
        <v>41</v>
      </c>
      <c r="B118" s="150"/>
      <c r="C118" s="203" t="s">
        <v>18</v>
      </c>
      <c r="D118" s="204"/>
      <c r="E118" s="204"/>
      <c r="F118" s="205"/>
      <c r="G118" s="40">
        <v>40</v>
      </c>
      <c r="H118" s="41">
        <v>42873</v>
      </c>
      <c r="I118" s="42" t="s">
        <v>0</v>
      </c>
      <c r="J118" s="43">
        <v>42874</v>
      </c>
      <c r="K118" s="100">
        <f aca="true" t="shared" si="7" ref="K118:K127">DATEDIF(H118,J118,"d")+1</f>
        <v>2</v>
      </c>
      <c r="L118" s="256" t="s">
        <v>281</v>
      </c>
    </row>
    <row r="119" spans="1:12" s="11" customFormat="1" ht="26.25" customHeight="1">
      <c r="A119" s="149"/>
      <c r="B119" s="150"/>
      <c r="C119" s="131" t="s">
        <v>214</v>
      </c>
      <c r="D119" s="132"/>
      <c r="E119" s="132"/>
      <c r="F119" s="133"/>
      <c r="G119" s="71">
        <v>30</v>
      </c>
      <c r="H119" s="45">
        <v>42929</v>
      </c>
      <c r="I119" s="46" t="s">
        <v>0</v>
      </c>
      <c r="J119" s="47">
        <v>42930</v>
      </c>
      <c r="K119" s="99">
        <f t="shared" si="7"/>
        <v>2</v>
      </c>
      <c r="L119" s="257"/>
    </row>
    <row r="120" spans="1:12" s="11" customFormat="1" ht="26.25" customHeight="1">
      <c r="A120" s="149"/>
      <c r="B120" s="150"/>
      <c r="C120" s="206" t="s">
        <v>288</v>
      </c>
      <c r="D120" s="207"/>
      <c r="E120" s="213" t="s">
        <v>5</v>
      </c>
      <c r="F120" s="214"/>
      <c r="G120" s="71">
        <v>60</v>
      </c>
      <c r="H120" s="45">
        <v>43031</v>
      </c>
      <c r="I120" s="46" t="s">
        <v>0</v>
      </c>
      <c r="J120" s="47">
        <v>43032</v>
      </c>
      <c r="K120" s="99">
        <f t="shared" si="7"/>
        <v>2</v>
      </c>
      <c r="L120" s="257"/>
    </row>
    <row r="121" spans="1:12" s="10" customFormat="1" ht="26.25" customHeight="1">
      <c r="A121" s="149"/>
      <c r="B121" s="150"/>
      <c r="C121" s="153"/>
      <c r="D121" s="155"/>
      <c r="E121" s="163" t="s">
        <v>6</v>
      </c>
      <c r="F121" s="164"/>
      <c r="G121" s="71">
        <v>200</v>
      </c>
      <c r="H121" s="45">
        <v>43059</v>
      </c>
      <c r="I121" s="46" t="s">
        <v>0</v>
      </c>
      <c r="J121" s="47">
        <v>43060</v>
      </c>
      <c r="K121" s="99">
        <f t="shared" si="7"/>
        <v>2</v>
      </c>
      <c r="L121" s="257"/>
    </row>
    <row r="122" spans="1:12" s="10" customFormat="1" ht="26.25" customHeight="1">
      <c r="A122" s="149"/>
      <c r="B122" s="150"/>
      <c r="C122" s="145" t="s">
        <v>3</v>
      </c>
      <c r="D122" s="146"/>
      <c r="E122" s="163" t="s">
        <v>5</v>
      </c>
      <c r="F122" s="164"/>
      <c r="G122" s="71">
        <v>200</v>
      </c>
      <c r="H122" s="45">
        <v>42838</v>
      </c>
      <c r="I122" s="46" t="s">
        <v>0</v>
      </c>
      <c r="J122" s="47">
        <v>42839</v>
      </c>
      <c r="K122" s="99">
        <f t="shared" si="7"/>
        <v>2</v>
      </c>
      <c r="L122" s="257"/>
    </row>
    <row r="123" spans="1:12" s="10" customFormat="1" ht="26.25" customHeight="1">
      <c r="A123" s="149"/>
      <c r="B123" s="150"/>
      <c r="C123" s="145"/>
      <c r="D123" s="146"/>
      <c r="E123" s="163" t="s">
        <v>6</v>
      </c>
      <c r="F123" s="164"/>
      <c r="G123" s="71">
        <v>200</v>
      </c>
      <c r="H123" s="45">
        <v>42950</v>
      </c>
      <c r="I123" s="46" t="s">
        <v>0</v>
      </c>
      <c r="J123" s="47">
        <v>42951</v>
      </c>
      <c r="K123" s="99">
        <f t="shared" si="7"/>
        <v>2</v>
      </c>
      <c r="L123" s="257"/>
    </row>
    <row r="124" spans="1:12" s="10" customFormat="1" ht="26.25" customHeight="1">
      <c r="A124" s="149"/>
      <c r="B124" s="150"/>
      <c r="C124" s="203" t="s">
        <v>4</v>
      </c>
      <c r="D124" s="204"/>
      <c r="E124" s="204"/>
      <c r="F124" s="205"/>
      <c r="G124" s="40">
        <v>60</v>
      </c>
      <c r="H124" s="45">
        <v>43013</v>
      </c>
      <c r="I124" s="46" t="s">
        <v>0</v>
      </c>
      <c r="J124" s="47">
        <v>43014</v>
      </c>
      <c r="K124" s="100">
        <f t="shared" si="7"/>
        <v>2</v>
      </c>
      <c r="L124" s="257"/>
    </row>
    <row r="125" spans="1:12" s="10" customFormat="1" ht="26.25" customHeight="1">
      <c r="A125" s="149"/>
      <c r="B125" s="150"/>
      <c r="C125" s="139" t="s">
        <v>54</v>
      </c>
      <c r="D125" s="130" t="s">
        <v>53</v>
      </c>
      <c r="E125" s="130"/>
      <c r="F125" s="130"/>
      <c r="G125" s="71">
        <v>35</v>
      </c>
      <c r="H125" s="45">
        <v>42870</v>
      </c>
      <c r="I125" s="46" t="s">
        <v>0</v>
      </c>
      <c r="J125" s="47">
        <v>42874</v>
      </c>
      <c r="K125" s="73">
        <f t="shared" si="7"/>
        <v>5</v>
      </c>
      <c r="L125" s="257"/>
    </row>
    <row r="126" spans="1:12" s="10" customFormat="1" ht="26.25" customHeight="1">
      <c r="A126" s="149"/>
      <c r="B126" s="150"/>
      <c r="C126" s="140"/>
      <c r="D126" s="130" t="s">
        <v>34</v>
      </c>
      <c r="E126" s="130"/>
      <c r="F126" s="130"/>
      <c r="G126" s="71">
        <v>35</v>
      </c>
      <c r="H126" s="45">
        <v>43024</v>
      </c>
      <c r="I126" s="46" t="s">
        <v>7</v>
      </c>
      <c r="J126" s="47">
        <v>43028</v>
      </c>
      <c r="K126" s="73">
        <f t="shared" si="7"/>
        <v>5</v>
      </c>
      <c r="L126" s="257"/>
    </row>
    <row r="127" spans="1:12" s="10" customFormat="1" ht="26.25" customHeight="1">
      <c r="A127" s="149"/>
      <c r="B127" s="150"/>
      <c r="C127" s="141" t="s">
        <v>79</v>
      </c>
      <c r="D127" s="153" t="s">
        <v>227</v>
      </c>
      <c r="E127" s="154"/>
      <c r="F127" s="155"/>
      <c r="G127" s="40">
        <v>60</v>
      </c>
      <c r="H127" s="80">
        <v>43038</v>
      </c>
      <c r="I127" s="42" t="s">
        <v>0</v>
      </c>
      <c r="J127" s="43">
        <v>43040</v>
      </c>
      <c r="K127" s="81">
        <f t="shared" si="7"/>
        <v>3</v>
      </c>
      <c r="L127" s="257"/>
    </row>
    <row r="128" spans="1:12" s="10" customFormat="1" ht="26.25" customHeight="1">
      <c r="A128" s="149"/>
      <c r="B128" s="150"/>
      <c r="C128" s="141"/>
      <c r="D128" s="131" t="s">
        <v>55</v>
      </c>
      <c r="E128" s="132"/>
      <c r="F128" s="133"/>
      <c r="G128" s="71">
        <v>60</v>
      </c>
      <c r="H128" s="45">
        <v>42955</v>
      </c>
      <c r="I128" s="46" t="s">
        <v>7</v>
      </c>
      <c r="J128" s="47">
        <v>42957</v>
      </c>
      <c r="K128" s="73">
        <f aca="true" t="shared" si="8" ref="K128:K134">DATEDIF(H128,J128,"d")+1</f>
        <v>3</v>
      </c>
      <c r="L128" s="257"/>
    </row>
    <row r="129" spans="1:12" s="10" customFormat="1" ht="26.25" customHeight="1">
      <c r="A129" s="149"/>
      <c r="B129" s="150"/>
      <c r="C129" s="140"/>
      <c r="D129" s="130" t="s">
        <v>56</v>
      </c>
      <c r="E129" s="130"/>
      <c r="F129" s="130"/>
      <c r="G129" s="71">
        <v>60</v>
      </c>
      <c r="H129" s="45">
        <v>42963</v>
      </c>
      <c r="I129" s="46" t="s">
        <v>0</v>
      </c>
      <c r="J129" s="47">
        <v>42965</v>
      </c>
      <c r="K129" s="73">
        <f t="shared" si="8"/>
        <v>3</v>
      </c>
      <c r="L129" s="257"/>
    </row>
    <row r="130" spans="1:12" s="10" customFormat="1" ht="26.25" customHeight="1">
      <c r="A130" s="149"/>
      <c r="B130" s="150"/>
      <c r="C130" s="141" t="s">
        <v>185</v>
      </c>
      <c r="D130" s="197" t="s">
        <v>113</v>
      </c>
      <c r="E130" s="199"/>
      <c r="F130" s="49" t="s">
        <v>76</v>
      </c>
      <c r="G130" s="71">
        <v>60</v>
      </c>
      <c r="H130" s="45">
        <v>42879</v>
      </c>
      <c r="I130" s="46" t="s">
        <v>0</v>
      </c>
      <c r="J130" s="47">
        <v>42880</v>
      </c>
      <c r="K130" s="73">
        <f>DATEDIF(H130,J130,"d")+1</f>
        <v>2</v>
      </c>
      <c r="L130" s="257"/>
    </row>
    <row r="131" spans="1:12" s="10" customFormat="1" ht="26.25" customHeight="1">
      <c r="A131" s="149"/>
      <c r="B131" s="150"/>
      <c r="C131" s="141"/>
      <c r="D131" s="153"/>
      <c r="E131" s="155"/>
      <c r="F131" s="49" t="s">
        <v>114</v>
      </c>
      <c r="G131" s="71">
        <v>60</v>
      </c>
      <c r="H131" s="45">
        <v>42942</v>
      </c>
      <c r="I131" s="46" t="s">
        <v>0</v>
      </c>
      <c r="J131" s="47">
        <v>42943</v>
      </c>
      <c r="K131" s="73">
        <f>DATEDIF(H131,J131,"d")+1</f>
        <v>2</v>
      </c>
      <c r="L131" s="257"/>
    </row>
    <row r="132" spans="1:12" s="10" customFormat="1" ht="26.25" customHeight="1">
      <c r="A132" s="149"/>
      <c r="B132" s="150"/>
      <c r="C132" s="141"/>
      <c r="D132" s="130" t="s">
        <v>23</v>
      </c>
      <c r="E132" s="130"/>
      <c r="F132" s="130"/>
      <c r="G132" s="71">
        <v>60</v>
      </c>
      <c r="H132" s="45">
        <v>43118</v>
      </c>
      <c r="I132" s="46" t="s">
        <v>0</v>
      </c>
      <c r="J132" s="47">
        <v>43119</v>
      </c>
      <c r="K132" s="73">
        <f>DATEDIF(H132,J132,"d")+1</f>
        <v>2</v>
      </c>
      <c r="L132" s="257"/>
    </row>
    <row r="133" spans="1:12" s="10" customFormat="1" ht="26.25" customHeight="1">
      <c r="A133" s="149"/>
      <c r="B133" s="150"/>
      <c r="C133" s="141"/>
      <c r="D133" s="130" t="s">
        <v>42</v>
      </c>
      <c r="E133" s="130"/>
      <c r="F133" s="130"/>
      <c r="G133" s="71">
        <v>60</v>
      </c>
      <c r="H133" s="45">
        <v>43045</v>
      </c>
      <c r="I133" s="46" t="s">
        <v>0</v>
      </c>
      <c r="J133" s="47">
        <v>43046</v>
      </c>
      <c r="K133" s="99">
        <f>DATEDIF(H133,J133,"d")+1</f>
        <v>2</v>
      </c>
      <c r="L133" s="257"/>
    </row>
    <row r="134" spans="1:12" s="10" customFormat="1" ht="26.25" customHeight="1">
      <c r="A134" s="149"/>
      <c r="B134" s="150"/>
      <c r="C134" s="141"/>
      <c r="D134" s="130" t="s">
        <v>31</v>
      </c>
      <c r="E134" s="130"/>
      <c r="F134" s="130"/>
      <c r="G134" s="71">
        <v>60</v>
      </c>
      <c r="H134" s="45">
        <v>43111</v>
      </c>
      <c r="I134" s="46" t="s">
        <v>7</v>
      </c>
      <c r="J134" s="47">
        <v>43112</v>
      </c>
      <c r="K134" s="73">
        <f t="shared" si="8"/>
        <v>2</v>
      </c>
      <c r="L134" s="257"/>
    </row>
    <row r="135" spans="1:12" s="10" customFormat="1" ht="26.25" customHeight="1">
      <c r="A135" s="149"/>
      <c r="B135" s="150"/>
      <c r="C135" s="141"/>
      <c r="D135" s="130" t="s">
        <v>57</v>
      </c>
      <c r="E135" s="130"/>
      <c r="F135" s="130"/>
      <c r="G135" s="71">
        <v>60</v>
      </c>
      <c r="H135" s="45">
        <v>42971</v>
      </c>
      <c r="I135" s="46" t="s">
        <v>7</v>
      </c>
      <c r="J135" s="47">
        <v>42972</v>
      </c>
      <c r="K135" s="73">
        <f>DATEDIF(H135,J135,"d")+1</f>
        <v>2</v>
      </c>
      <c r="L135" s="257"/>
    </row>
    <row r="136" spans="1:12" s="10" customFormat="1" ht="26.25" customHeight="1">
      <c r="A136" s="149"/>
      <c r="B136" s="150"/>
      <c r="C136" s="140"/>
      <c r="D136" s="130" t="s">
        <v>112</v>
      </c>
      <c r="E136" s="130"/>
      <c r="F136" s="130"/>
      <c r="G136" s="71">
        <v>60</v>
      </c>
      <c r="H136" s="45">
        <v>42845</v>
      </c>
      <c r="I136" s="46" t="s">
        <v>0</v>
      </c>
      <c r="J136" s="47">
        <v>42846</v>
      </c>
      <c r="K136" s="99">
        <f>DATEDIF(H136,J136,"d")+1</f>
        <v>2</v>
      </c>
      <c r="L136" s="257"/>
    </row>
    <row r="137" spans="1:12" s="9" customFormat="1" ht="26.25" customHeight="1">
      <c r="A137" s="149"/>
      <c r="B137" s="150"/>
      <c r="C137" s="131" t="s">
        <v>203</v>
      </c>
      <c r="D137" s="132"/>
      <c r="E137" s="132"/>
      <c r="F137" s="133"/>
      <c r="G137" s="71" t="s">
        <v>49</v>
      </c>
      <c r="H137" s="163" t="s">
        <v>75</v>
      </c>
      <c r="I137" s="196"/>
      <c r="J137" s="196"/>
      <c r="K137" s="196"/>
      <c r="L137" s="257"/>
    </row>
    <row r="138" spans="1:12" s="10" customFormat="1" ht="26.25" customHeight="1" thickBot="1">
      <c r="A138" s="151"/>
      <c r="B138" s="152"/>
      <c r="C138" s="142" t="s">
        <v>183</v>
      </c>
      <c r="D138" s="143"/>
      <c r="E138" s="143"/>
      <c r="F138" s="144"/>
      <c r="G138" s="101">
        <v>40</v>
      </c>
      <c r="H138" s="102">
        <v>43018</v>
      </c>
      <c r="I138" s="103" t="s">
        <v>10</v>
      </c>
      <c r="J138" s="104">
        <v>43020</v>
      </c>
      <c r="K138" s="105">
        <f>DATEDIF(H138,J138,"d")+1</f>
        <v>3</v>
      </c>
      <c r="L138" s="262"/>
    </row>
    <row r="139" spans="1:12" s="10" customFormat="1" ht="15" customHeight="1">
      <c r="A139" s="112"/>
      <c r="B139" s="112"/>
      <c r="C139" s="113"/>
      <c r="D139" s="113"/>
      <c r="E139" s="113"/>
      <c r="F139" s="113"/>
      <c r="G139" s="114"/>
      <c r="H139" s="115"/>
      <c r="I139" s="116"/>
      <c r="J139" s="117"/>
      <c r="K139" s="118"/>
      <c r="L139" s="119"/>
    </row>
    <row r="140" spans="1:12" s="12" customFormat="1" ht="15" customHeight="1">
      <c r="A140" s="13" t="s">
        <v>127</v>
      </c>
      <c r="B140" s="12" t="s">
        <v>128</v>
      </c>
      <c r="C140" s="14"/>
      <c r="D140" s="14"/>
      <c r="E140" s="14"/>
      <c r="F140" s="14"/>
      <c r="G140" s="14"/>
      <c r="H140" s="14"/>
      <c r="I140" s="14"/>
      <c r="J140" s="14"/>
      <c r="K140" s="14"/>
      <c r="L140" s="14"/>
    </row>
    <row r="141" spans="1:12" s="12" customFormat="1" ht="15" customHeight="1">
      <c r="A141" s="13"/>
      <c r="C141" s="14"/>
      <c r="D141" s="14"/>
      <c r="E141" s="14"/>
      <c r="F141" s="15"/>
      <c r="G141" s="16"/>
      <c r="H141" s="15"/>
      <c r="I141" s="15"/>
      <c r="J141" s="15"/>
      <c r="K141" s="17"/>
      <c r="L141" s="14"/>
    </row>
    <row r="142" spans="1:12" s="12" customFormat="1" ht="15" customHeight="1">
      <c r="A142" s="13" t="s">
        <v>127</v>
      </c>
      <c r="B142" s="12" t="s">
        <v>129</v>
      </c>
      <c r="C142" s="14"/>
      <c r="D142" s="14"/>
      <c r="E142" s="14"/>
      <c r="F142" s="15"/>
      <c r="G142" s="16"/>
      <c r="H142" s="15"/>
      <c r="I142" s="15"/>
      <c r="J142" s="15"/>
      <c r="K142" s="17"/>
      <c r="L142" s="14"/>
    </row>
    <row r="143" spans="1:12" s="12" customFormat="1" ht="15" customHeight="1">
      <c r="A143" s="13"/>
      <c r="B143" s="13" t="s">
        <v>130</v>
      </c>
      <c r="C143" s="14" t="s">
        <v>131</v>
      </c>
      <c r="D143" s="14"/>
      <c r="E143" s="14"/>
      <c r="F143" s="15"/>
      <c r="G143" s="16"/>
      <c r="H143" s="15"/>
      <c r="I143" s="15"/>
      <c r="J143" s="15"/>
      <c r="K143" s="17"/>
      <c r="L143" s="14"/>
    </row>
    <row r="144" spans="1:12" s="18" customFormat="1" ht="15" customHeight="1">
      <c r="A144" s="13"/>
      <c r="B144" s="13"/>
      <c r="C144" s="14" t="s">
        <v>132</v>
      </c>
      <c r="D144" s="14"/>
      <c r="E144" s="14"/>
      <c r="F144" s="12" t="s">
        <v>206</v>
      </c>
      <c r="G144" s="12"/>
      <c r="H144" s="12"/>
      <c r="I144" s="12"/>
      <c r="J144" s="12"/>
      <c r="K144" s="12"/>
      <c r="L144" s="12"/>
    </row>
    <row r="145" spans="1:12" s="18" customFormat="1" ht="15" customHeight="1">
      <c r="A145" s="13"/>
      <c r="B145" s="13"/>
      <c r="C145" s="242" t="s">
        <v>133</v>
      </c>
      <c r="D145" s="242"/>
      <c r="E145" s="242"/>
      <c r="F145" s="129" t="s">
        <v>134</v>
      </c>
      <c r="G145" s="129"/>
      <c r="H145" s="129"/>
      <c r="I145" s="129"/>
      <c r="J145" s="129"/>
      <c r="K145" s="129"/>
      <c r="L145" s="129"/>
    </row>
    <row r="146" spans="1:12" s="18" customFormat="1" ht="15" customHeight="1">
      <c r="A146" s="13"/>
      <c r="B146" s="13"/>
      <c r="C146" s="242" t="s">
        <v>135</v>
      </c>
      <c r="D146" s="242"/>
      <c r="E146" s="242"/>
      <c r="F146" s="14" t="s">
        <v>184</v>
      </c>
      <c r="G146" s="19"/>
      <c r="H146" s="19"/>
      <c r="I146" s="19"/>
      <c r="J146" s="19"/>
      <c r="K146" s="19"/>
      <c r="L146" s="19"/>
    </row>
    <row r="147" spans="1:12" s="12" customFormat="1" ht="15" customHeight="1">
      <c r="A147" s="13"/>
      <c r="C147" s="14"/>
      <c r="D147" s="14"/>
      <c r="E147" s="14"/>
      <c r="F147" s="15"/>
      <c r="G147" s="16"/>
      <c r="H147" s="15"/>
      <c r="I147" s="15"/>
      <c r="J147" s="15"/>
      <c r="K147" s="17"/>
      <c r="L147" s="14"/>
    </row>
    <row r="148" spans="1:12" s="12" customFormat="1" ht="15" customHeight="1">
      <c r="A148" s="13" t="s">
        <v>127</v>
      </c>
      <c r="B148" s="12" t="s">
        <v>246</v>
      </c>
      <c r="C148" s="14"/>
      <c r="D148" s="14"/>
      <c r="E148" s="14"/>
      <c r="F148" s="15"/>
      <c r="G148" s="16"/>
      <c r="H148" s="15"/>
      <c r="I148" s="15"/>
      <c r="J148" s="15"/>
      <c r="K148" s="17"/>
      <c r="L148" s="14"/>
    </row>
    <row r="149" spans="1:12" s="18" customFormat="1" ht="15" customHeight="1">
      <c r="A149" s="13"/>
      <c r="B149" s="13"/>
      <c r="C149" s="14" t="s">
        <v>205</v>
      </c>
      <c r="D149" s="14"/>
      <c r="E149" s="14"/>
      <c r="F149" s="129" t="s">
        <v>207</v>
      </c>
      <c r="G149" s="129"/>
      <c r="H149" s="129"/>
      <c r="I149" s="129"/>
      <c r="J149" s="129"/>
      <c r="K149" s="129"/>
      <c r="L149" s="129"/>
    </row>
    <row r="150" spans="1:12" s="12" customFormat="1" ht="3.75" customHeight="1">
      <c r="A150" s="13"/>
      <c r="C150" s="14"/>
      <c r="D150" s="14"/>
      <c r="E150" s="14"/>
      <c r="F150" s="15"/>
      <c r="G150" s="16"/>
      <c r="H150" s="15"/>
      <c r="I150" s="15"/>
      <c r="J150" s="15"/>
      <c r="K150" s="17"/>
      <c r="L150" s="14"/>
    </row>
    <row r="151" spans="1:12" s="9" customFormat="1" ht="17.25">
      <c r="A151" s="126" t="s">
        <v>249</v>
      </c>
      <c r="C151" s="19"/>
      <c r="D151" s="20"/>
      <c r="E151" s="19"/>
      <c r="F151" s="21"/>
      <c r="G151" s="22"/>
      <c r="H151" s="23"/>
      <c r="I151" s="23"/>
      <c r="J151" s="23"/>
      <c r="K151" s="24"/>
      <c r="L151" s="20"/>
    </row>
    <row r="152" spans="3:12" s="9" customFormat="1" ht="8.25" customHeight="1">
      <c r="C152" s="19"/>
      <c r="D152" s="20"/>
      <c r="E152" s="19"/>
      <c r="F152" s="21"/>
      <c r="G152" s="22"/>
      <c r="H152" s="23"/>
      <c r="I152" s="23"/>
      <c r="J152" s="23"/>
      <c r="K152" s="24"/>
      <c r="L152" s="20"/>
    </row>
    <row r="153" spans="2:12" s="9" customFormat="1" ht="15" customHeight="1">
      <c r="B153" s="127" t="s">
        <v>250</v>
      </c>
      <c r="C153" s="19"/>
      <c r="D153" s="19"/>
      <c r="E153" s="19"/>
      <c r="F153" s="20"/>
      <c r="G153" s="20"/>
      <c r="H153" s="20"/>
      <c r="I153" s="20"/>
      <c r="J153" s="20"/>
      <c r="K153" s="20"/>
      <c r="L153" s="20"/>
    </row>
    <row r="154" spans="3:12" s="9" customFormat="1" ht="15" customHeight="1">
      <c r="C154" s="129" t="s">
        <v>237</v>
      </c>
      <c r="D154" s="129"/>
      <c r="E154" s="129"/>
      <c r="F154" s="137" t="s">
        <v>139</v>
      </c>
      <c r="G154" s="137"/>
      <c r="H154" s="137"/>
      <c r="I154" s="137"/>
      <c r="J154" s="137"/>
      <c r="K154" s="137"/>
      <c r="L154" s="137"/>
    </row>
    <row r="155" spans="3:12" s="9" customFormat="1" ht="15" customHeight="1">
      <c r="C155" s="129" t="s">
        <v>137</v>
      </c>
      <c r="D155" s="129"/>
      <c r="E155" s="129"/>
      <c r="F155" s="137" t="s">
        <v>141</v>
      </c>
      <c r="G155" s="137"/>
      <c r="H155" s="137"/>
      <c r="I155" s="137"/>
      <c r="J155" s="137"/>
      <c r="K155" s="137"/>
      <c r="L155" s="137"/>
    </row>
    <row r="156" spans="1:12" s="26" customFormat="1" ht="21" customHeight="1">
      <c r="A156" s="106"/>
      <c r="B156" s="106"/>
      <c r="C156" s="241" t="s">
        <v>285</v>
      </c>
      <c r="D156" s="241"/>
      <c r="E156" s="241"/>
      <c r="F156" s="137" t="s">
        <v>136</v>
      </c>
      <c r="G156" s="137"/>
      <c r="H156" s="137"/>
      <c r="I156" s="137"/>
      <c r="J156" s="137"/>
      <c r="K156" s="137"/>
      <c r="L156" s="137"/>
    </row>
    <row r="157" spans="1:12" s="26" customFormat="1" ht="15" customHeight="1">
      <c r="A157" s="106"/>
      <c r="B157" s="106"/>
      <c r="C157" s="129" t="s">
        <v>140</v>
      </c>
      <c r="D157" s="129"/>
      <c r="E157" s="129"/>
      <c r="F157" s="137" t="s">
        <v>138</v>
      </c>
      <c r="G157" s="137"/>
      <c r="H157" s="137"/>
      <c r="I157" s="137"/>
      <c r="J157" s="137"/>
      <c r="K157" s="137"/>
      <c r="L157" s="137"/>
    </row>
    <row r="158" spans="1:12" s="26" customFormat="1" ht="15" customHeight="1">
      <c r="A158" s="106"/>
      <c r="B158" s="106"/>
      <c r="C158" s="129" t="s">
        <v>142</v>
      </c>
      <c r="D158" s="129"/>
      <c r="E158" s="129"/>
      <c r="F158" s="107" t="s">
        <v>143</v>
      </c>
      <c r="G158" s="106"/>
      <c r="H158" s="106"/>
      <c r="I158" s="106"/>
      <c r="J158" s="106"/>
      <c r="K158" s="106"/>
      <c r="L158" s="106"/>
    </row>
    <row r="159" spans="1:12" s="26" customFormat="1" ht="15" customHeight="1">
      <c r="A159" s="106"/>
      <c r="B159" s="106"/>
      <c r="C159" s="129" t="s">
        <v>144</v>
      </c>
      <c r="D159" s="129"/>
      <c r="E159" s="129"/>
      <c r="F159" s="107" t="s">
        <v>145</v>
      </c>
      <c r="G159" s="106"/>
      <c r="H159" s="106"/>
      <c r="I159" s="106"/>
      <c r="J159" s="106"/>
      <c r="K159" s="106"/>
      <c r="L159" s="106"/>
    </row>
    <row r="160" spans="1:12" s="26" customFormat="1" ht="15" customHeight="1">
      <c r="A160" s="106"/>
      <c r="B160" s="106"/>
      <c r="C160" s="135" t="s">
        <v>146</v>
      </c>
      <c r="D160" s="135"/>
      <c r="E160" s="135"/>
      <c r="F160" s="107" t="s">
        <v>147</v>
      </c>
      <c r="G160" s="107"/>
      <c r="H160" s="107"/>
      <c r="I160" s="107"/>
      <c r="J160" s="107"/>
      <c r="K160" s="107"/>
      <c r="L160" s="107"/>
    </row>
    <row r="161" spans="1:12" s="26" customFormat="1" ht="15" customHeight="1">
      <c r="A161" s="106"/>
      <c r="B161" s="106"/>
      <c r="C161" s="135" t="s">
        <v>148</v>
      </c>
      <c r="D161" s="135"/>
      <c r="E161" s="135"/>
      <c r="F161" s="136" t="s">
        <v>255</v>
      </c>
      <c r="G161" s="136"/>
      <c r="H161" s="136"/>
      <c r="I161" s="136"/>
      <c r="J161" s="136"/>
      <c r="K161" s="136"/>
      <c r="L161" s="136"/>
    </row>
    <row r="162" spans="1:12" s="26" customFormat="1" ht="15" customHeight="1">
      <c r="A162" s="106"/>
      <c r="B162" s="106"/>
      <c r="C162" s="134" t="s">
        <v>209</v>
      </c>
      <c r="D162" s="134"/>
      <c r="E162" s="106"/>
      <c r="F162" s="136" t="s">
        <v>289</v>
      </c>
      <c r="G162" s="136"/>
      <c r="H162" s="136"/>
      <c r="I162" s="136"/>
      <c r="J162" s="136"/>
      <c r="K162" s="136"/>
      <c r="L162" s="136"/>
    </row>
    <row r="163" spans="1:12" s="26" customFormat="1" ht="15" customHeight="1">
      <c r="A163" s="106"/>
      <c r="B163" s="106"/>
      <c r="C163" s="108" t="s">
        <v>215</v>
      </c>
      <c r="D163" s="106"/>
      <c r="E163" s="106"/>
      <c r="F163" s="109" t="s">
        <v>290</v>
      </c>
      <c r="G163" s="106"/>
      <c r="H163" s="106"/>
      <c r="I163" s="106"/>
      <c r="J163" s="106"/>
      <c r="K163" s="106"/>
      <c r="L163" s="106"/>
    </row>
    <row r="164" spans="1:12" s="12" customFormat="1" ht="15" customHeight="1">
      <c r="A164" s="13"/>
      <c r="C164" s="14"/>
      <c r="D164" s="14"/>
      <c r="E164" s="14"/>
      <c r="F164" s="15"/>
      <c r="G164" s="16"/>
      <c r="H164" s="15"/>
      <c r="I164" s="15"/>
      <c r="J164" s="15"/>
      <c r="K164" s="17"/>
      <c r="L164" s="14"/>
    </row>
    <row r="165" spans="2:12" s="9" customFormat="1" ht="15" customHeight="1">
      <c r="B165" s="127" t="s">
        <v>251</v>
      </c>
      <c r="C165" s="19"/>
      <c r="D165" s="19"/>
      <c r="E165" s="19"/>
      <c r="F165" s="20"/>
      <c r="G165" s="22"/>
      <c r="H165" s="23"/>
      <c r="I165" s="23"/>
      <c r="J165" s="23"/>
      <c r="K165" s="24"/>
      <c r="L165" s="20"/>
    </row>
    <row r="166" spans="1:12" s="10" customFormat="1" ht="15" customHeight="1">
      <c r="A166" s="9"/>
      <c r="B166" s="9"/>
      <c r="C166" s="135" t="s">
        <v>149</v>
      </c>
      <c r="D166" s="135"/>
      <c r="E166" s="135"/>
      <c r="F166" s="20"/>
      <c r="G166" s="20"/>
      <c r="H166" s="20"/>
      <c r="I166" s="20"/>
      <c r="J166" s="20"/>
      <c r="K166" s="20"/>
      <c r="L166" s="20"/>
    </row>
    <row r="167" spans="1:12" s="12" customFormat="1" ht="15" customHeight="1">
      <c r="A167" s="13"/>
      <c r="C167" s="14"/>
      <c r="D167" s="14"/>
      <c r="E167" s="14"/>
      <c r="F167" s="15"/>
      <c r="G167" s="16"/>
      <c r="H167" s="15"/>
      <c r="I167" s="15"/>
      <c r="J167" s="15"/>
      <c r="K167" s="17"/>
      <c r="L167" s="14"/>
    </row>
    <row r="168" spans="2:12" s="9" customFormat="1" ht="15" customHeight="1">
      <c r="B168" s="127" t="s">
        <v>252</v>
      </c>
      <c r="C168" s="19"/>
      <c r="D168" s="19"/>
      <c r="E168" s="19"/>
      <c r="F168" s="20"/>
      <c r="G168" s="22"/>
      <c r="H168" s="23"/>
      <c r="I168" s="23"/>
      <c r="J168" s="23"/>
      <c r="K168" s="24"/>
      <c r="L168" s="20"/>
    </row>
    <row r="169" spans="3:12" s="9" customFormat="1" ht="15" customHeight="1">
      <c r="C169" s="129" t="s">
        <v>150</v>
      </c>
      <c r="D169" s="129"/>
      <c r="E169" s="129"/>
      <c r="F169" s="129" t="s">
        <v>230</v>
      </c>
      <c r="G169" s="129"/>
      <c r="H169" s="129"/>
      <c r="I169" s="129"/>
      <c r="J169" s="129"/>
      <c r="K169" s="129"/>
      <c r="L169" s="129"/>
    </row>
    <row r="170" spans="3:12" s="9" customFormat="1" ht="15" customHeight="1">
      <c r="C170" s="129" t="s">
        <v>151</v>
      </c>
      <c r="D170" s="129"/>
      <c r="E170" s="129"/>
      <c r="F170" s="129" t="s">
        <v>153</v>
      </c>
      <c r="G170" s="129"/>
      <c r="H170" s="129"/>
      <c r="I170" s="129"/>
      <c r="J170" s="129"/>
      <c r="K170" s="129"/>
      <c r="L170" s="129"/>
    </row>
    <row r="171" spans="3:12" s="9" customFormat="1" ht="15" customHeight="1">
      <c r="C171" s="129" t="s">
        <v>152</v>
      </c>
      <c r="D171" s="129"/>
      <c r="E171" s="129"/>
      <c r="F171" s="129" t="s">
        <v>155</v>
      </c>
      <c r="G171" s="129"/>
      <c r="H171" s="129"/>
      <c r="I171" s="129"/>
      <c r="J171" s="129"/>
      <c r="K171" s="129"/>
      <c r="L171" s="129"/>
    </row>
    <row r="172" spans="1:12" s="10" customFormat="1" ht="15" customHeight="1">
      <c r="A172" s="9"/>
      <c r="B172" s="9"/>
      <c r="C172" s="129" t="s">
        <v>154</v>
      </c>
      <c r="D172" s="129"/>
      <c r="E172" s="129"/>
      <c r="F172" s="129" t="s">
        <v>157</v>
      </c>
      <c r="G172" s="129"/>
      <c r="H172" s="129"/>
      <c r="I172" s="129"/>
      <c r="J172" s="129"/>
      <c r="K172" s="129"/>
      <c r="L172" s="129"/>
    </row>
    <row r="173" spans="1:12" s="10" customFormat="1" ht="15" customHeight="1">
      <c r="A173" s="9"/>
      <c r="B173" s="9"/>
      <c r="C173" s="129" t="s">
        <v>156</v>
      </c>
      <c r="D173" s="129"/>
      <c r="E173" s="129"/>
      <c r="F173" s="129" t="s">
        <v>158</v>
      </c>
      <c r="G173" s="129"/>
      <c r="H173" s="129"/>
      <c r="I173" s="129"/>
      <c r="J173" s="129"/>
      <c r="K173" s="129"/>
      <c r="L173" s="129"/>
    </row>
    <row r="174" spans="1:12" s="10" customFormat="1" ht="15" customHeight="1">
      <c r="A174" s="9"/>
      <c r="B174" s="9"/>
      <c r="C174" s="134" t="s">
        <v>208</v>
      </c>
      <c r="D174" s="134"/>
      <c r="E174" s="20"/>
      <c r="F174" s="129" t="s">
        <v>267</v>
      </c>
      <c r="G174" s="129"/>
      <c r="H174" s="129"/>
      <c r="I174" s="129"/>
      <c r="J174" s="129"/>
      <c r="K174" s="129"/>
      <c r="L174" s="129"/>
    </row>
    <row r="175" spans="1:12" s="10" customFormat="1" ht="15" customHeight="1">
      <c r="A175" s="9"/>
      <c r="B175" s="9"/>
      <c r="C175" s="108" t="s">
        <v>213</v>
      </c>
      <c r="D175" s="9"/>
      <c r="E175" s="9"/>
      <c r="F175" s="9"/>
      <c r="G175" s="9"/>
      <c r="H175" s="9"/>
      <c r="I175" s="9"/>
      <c r="J175" s="9"/>
      <c r="K175" s="9"/>
      <c r="L175" s="9"/>
    </row>
    <row r="176" spans="1:12" s="12" customFormat="1" ht="15" customHeight="1">
      <c r="A176" s="13"/>
      <c r="C176" s="14"/>
      <c r="D176" s="14"/>
      <c r="E176" s="14"/>
      <c r="F176" s="15"/>
      <c r="G176" s="16"/>
      <c r="H176" s="15"/>
      <c r="I176" s="15"/>
      <c r="J176" s="15"/>
      <c r="K176" s="17"/>
      <c r="L176" s="14"/>
    </row>
    <row r="177" spans="2:12" s="9" customFormat="1" ht="15" customHeight="1">
      <c r="B177" s="127" t="s">
        <v>256</v>
      </c>
      <c r="C177" s="19"/>
      <c r="D177" s="19"/>
      <c r="E177" s="19"/>
      <c r="F177" s="21"/>
      <c r="G177" s="22"/>
      <c r="H177" s="23"/>
      <c r="I177" s="23"/>
      <c r="J177" s="23"/>
      <c r="K177" s="24"/>
      <c r="L177" s="20"/>
    </row>
    <row r="178" spans="1:12" s="26" customFormat="1" ht="15" customHeight="1">
      <c r="A178" s="106"/>
      <c r="B178" s="106"/>
      <c r="C178" s="136" t="s">
        <v>238</v>
      </c>
      <c r="D178" s="136"/>
      <c r="E178" s="240" t="s">
        <v>159</v>
      </c>
      <c r="F178" s="216" t="s">
        <v>257</v>
      </c>
      <c r="G178" s="137"/>
      <c r="H178" s="137"/>
      <c r="I178" s="137"/>
      <c r="J178" s="137"/>
      <c r="K178" s="137"/>
      <c r="L178" s="137"/>
    </row>
    <row r="179" spans="1:12" s="26" customFormat="1" ht="21" customHeight="1">
      <c r="A179" s="106"/>
      <c r="B179" s="106"/>
      <c r="C179" s="138" t="s">
        <v>258</v>
      </c>
      <c r="D179" s="138"/>
      <c r="E179" s="240"/>
      <c r="F179" s="137"/>
      <c r="G179" s="137"/>
      <c r="H179" s="137"/>
      <c r="I179" s="137"/>
      <c r="J179" s="137"/>
      <c r="K179" s="137"/>
      <c r="L179" s="137"/>
    </row>
    <row r="180" spans="1:12" s="26" customFormat="1" ht="15" customHeight="1">
      <c r="A180" s="106"/>
      <c r="B180" s="106"/>
      <c r="C180" s="136" t="s">
        <v>212</v>
      </c>
      <c r="D180" s="136"/>
      <c r="E180" s="240" t="s">
        <v>159</v>
      </c>
      <c r="F180" s="137" t="s">
        <v>210</v>
      </c>
      <c r="G180" s="137"/>
      <c r="H180" s="137"/>
      <c r="I180" s="137"/>
      <c r="J180" s="137"/>
      <c r="K180" s="137"/>
      <c r="L180" s="137"/>
    </row>
    <row r="181" spans="1:12" s="26" customFormat="1" ht="15" customHeight="1">
      <c r="A181" s="106"/>
      <c r="B181" s="106"/>
      <c r="C181" s="136" t="s">
        <v>211</v>
      </c>
      <c r="D181" s="136"/>
      <c r="E181" s="240"/>
      <c r="F181" s="137"/>
      <c r="G181" s="137"/>
      <c r="H181" s="137"/>
      <c r="I181" s="137"/>
      <c r="J181" s="137"/>
      <c r="K181" s="137"/>
      <c r="L181" s="137"/>
    </row>
    <row r="182" spans="1:12" s="12" customFormat="1" ht="15" customHeight="1">
      <c r="A182" s="13"/>
      <c r="C182" s="14"/>
      <c r="D182" s="14"/>
      <c r="E182" s="14"/>
      <c r="F182" s="15"/>
      <c r="G182" s="16"/>
      <c r="H182" s="15"/>
      <c r="I182" s="15"/>
      <c r="J182" s="15"/>
      <c r="K182" s="17"/>
      <c r="L182" s="14"/>
    </row>
    <row r="183" spans="2:12" s="9" customFormat="1" ht="15" customHeight="1">
      <c r="B183" s="127" t="s">
        <v>253</v>
      </c>
      <c r="C183" s="19"/>
      <c r="D183" s="19"/>
      <c r="E183" s="19"/>
      <c r="F183" s="21"/>
      <c r="G183" s="22"/>
      <c r="H183" s="23"/>
      <c r="I183" s="23"/>
      <c r="J183" s="23"/>
      <c r="K183" s="24"/>
      <c r="L183" s="20"/>
    </row>
    <row r="184" spans="3:12" s="9" customFormat="1" ht="21" customHeight="1">
      <c r="C184" s="138" t="s">
        <v>259</v>
      </c>
      <c r="D184" s="138"/>
      <c r="E184" s="23" t="s">
        <v>159</v>
      </c>
      <c r="F184" s="215" t="s">
        <v>239</v>
      </c>
      <c r="G184" s="215"/>
      <c r="H184" s="215"/>
      <c r="I184" s="215"/>
      <c r="J184" s="215"/>
      <c r="K184" s="215"/>
      <c r="L184" s="215"/>
    </row>
    <row r="185" spans="1:12" s="26" customFormat="1" ht="21" customHeight="1">
      <c r="A185" s="106"/>
      <c r="B185" s="106"/>
      <c r="C185" s="138" t="s">
        <v>261</v>
      </c>
      <c r="D185" s="138"/>
      <c r="E185" s="23" t="s">
        <v>159</v>
      </c>
      <c r="F185" s="215" t="s">
        <v>160</v>
      </c>
      <c r="G185" s="215"/>
      <c r="H185" s="215"/>
      <c r="I185" s="215"/>
      <c r="J185" s="215"/>
      <c r="K185" s="215"/>
      <c r="L185" s="215"/>
    </row>
    <row r="186" spans="1:12" s="26" customFormat="1" ht="21" customHeight="1">
      <c r="A186" s="106"/>
      <c r="B186" s="106"/>
      <c r="C186" s="138" t="s">
        <v>262</v>
      </c>
      <c r="D186" s="138"/>
      <c r="E186" s="23" t="s">
        <v>159</v>
      </c>
      <c r="F186" s="215" t="s">
        <v>161</v>
      </c>
      <c r="G186" s="215"/>
      <c r="H186" s="215"/>
      <c r="I186" s="215"/>
      <c r="J186" s="215"/>
      <c r="K186" s="215"/>
      <c r="L186" s="215"/>
    </row>
    <row r="187" spans="1:12" s="26" customFormat="1" ht="15" customHeight="1">
      <c r="A187" s="106"/>
      <c r="B187" s="106"/>
      <c r="C187" s="138" t="s">
        <v>162</v>
      </c>
      <c r="D187" s="138"/>
      <c r="E187" s="23" t="s">
        <v>159</v>
      </c>
      <c r="F187" s="215" t="s">
        <v>163</v>
      </c>
      <c r="G187" s="215"/>
      <c r="H187" s="215"/>
      <c r="I187" s="215"/>
      <c r="J187" s="215"/>
      <c r="K187" s="215"/>
      <c r="L187" s="215"/>
    </row>
    <row r="188" spans="3:12" s="9" customFormat="1" ht="15" customHeight="1">
      <c r="C188" s="138" t="s">
        <v>166</v>
      </c>
      <c r="D188" s="138"/>
      <c r="E188" s="23" t="s">
        <v>159</v>
      </c>
      <c r="F188" s="215" t="s">
        <v>167</v>
      </c>
      <c r="G188" s="215"/>
      <c r="H188" s="215"/>
      <c r="I188" s="215"/>
      <c r="J188" s="215"/>
      <c r="K188" s="215"/>
      <c r="L188" s="215"/>
    </row>
    <row r="189" spans="1:12" s="26" customFormat="1" ht="15" customHeight="1">
      <c r="A189" s="106"/>
      <c r="B189" s="106"/>
      <c r="C189" s="138" t="s">
        <v>168</v>
      </c>
      <c r="D189" s="138"/>
      <c r="E189" s="23" t="s">
        <v>159</v>
      </c>
      <c r="F189" s="215" t="s">
        <v>169</v>
      </c>
      <c r="G189" s="215"/>
      <c r="H189" s="215"/>
      <c r="I189" s="215"/>
      <c r="J189" s="215"/>
      <c r="K189" s="215"/>
      <c r="L189" s="215"/>
    </row>
    <row r="190" spans="1:12" s="26" customFormat="1" ht="15" customHeight="1">
      <c r="A190" s="106"/>
      <c r="B190" s="106"/>
      <c r="C190" s="138" t="s">
        <v>172</v>
      </c>
      <c r="D190" s="138"/>
      <c r="E190" s="23" t="s">
        <v>159</v>
      </c>
      <c r="F190" s="215" t="s">
        <v>173</v>
      </c>
      <c r="G190" s="215"/>
      <c r="H190" s="215"/>
      <c r="I190" s="215"/>
      <c r="J190" s="215"/>
      <c r="K190" s="215"/>
      <c r="L190" s="215"/>
    </row>
    <row r="191" spans="1:12" s="10" customFormat="1" ht="21" customHeight="1">
      <c r="A191" s="9"/>
      <c r="B191" s="9"/>
      <c r="C191" s="138" t="s">
        <v>260</v>
      </c>
      <c r="D191" s="138"/>
      <c r="E191" s="23" t="s">
        <v>159</v>
      </c>
      <c r="F191" s="215" t="s">
        <v>268</v>
      </c>
      <c r="G191" s="215"/>
      <c r="H191" s="215"/>
      <c r="I191" s="215"/>
      <c r="J191" s="215"/>
      <c r="K191" s="215"/>
      <c r="L191" s="215"/>
    </row>
    <row r="192" spans="1:12" s="26" customFormat="1" ht="21" customHeight="1">
      <c r="A192" s="106"/>
      <c r="B192" s="106"/>
      <c r="C192" s="138" t="s">
        <v>263</v>
      </c>
      <c r="D192" s="138"/>
      <c r="E192" s="23" t="s">
        <v>159</v>
      </c>
      <c r="F192" s="215" t="s">
        <v>286</v>
      </c>
      <c r="G192" s="215"/>
      <c r="H192" s="215"/>
      <c r="I192" s="215"/>
      <c r="J192" s="215"/>
      <c r="K192" s="215"/>
      <c r="L192" s="215"/>
    </row>
    <row r="193" spans="1:12" s="26" customFormat="1" ht="15" customHeight="1">
      <c r="A193" s="106"/>
      <c r="B193" s="106"/>
      <c r="C193" s="138" t="s">
        <v>179</v>
      </c>
      <c r="D193" s="138"/>
      <c r="E193" s="23" t="s">
        <v>159</v>
      </c>
      <c r="F193" s="215" t="s">
        <v>180</v>
      </c>
      <c r="G193" s="215"/>
      <c r="H193" s="215"/>
      <c r="I193" s="215"/>
      <c r="J193" s="215"/>
      <c r="K193" s="215"/>
      <c r="L193" s="215"/>
    </row>
    <row r="194" spans="1:12" s="10" customFormat="1" ht="15" customHeight="1">
      <c r="A194" s="9"/>
      <c r="B194" s="9"/>
      <c r="C194" s="138" t="s">
        <v>174</v>
      </c>
      <c r="D194" s="138"/>
      <c r="E194" s="23" t="s">
        <v>159</v>
      </c>
      <c r="F194" s="215" t="s">
        <v>175</v>
      </c>
      <c r="G194" s="215"/>
      <c r="H194" s="215"/>
      <c r="I194" s="215"/>
      <c r="J194" s="215"/>
      <c r="K194" s="215"/>
      <c r="L194" s="215"/>
    </row>
    <row r="195" spans="1:12" s="26" customFormat="1" ht="15" customHeight="1">
      <c r="A195" s="106"/>
      <c r="B195" s="106"/>
      <c r="C195" s="138" t="s">
        <v>164</v>
      </c>
      <c r="D195" s="138"/>
      <c r="E195" s="23" t="s">
        <v>159</v>
      </c>
      <c r="F195" s="215" t="s">
        <v>165</v>
      </c>
      <c r="G195" s="215"/>
      <c r="H195" s="215"/>
      <c r="I195" s="215"/>
      <c r="J195" s="215"/>
      <c r="K195" s="215"/>
      <c r="L195" s="215"/>
    </row>
    <row r="196" spans="1:12" s="10" customFormat="1" ht="15" customHeight="1">
      <c r="A196" s="9"/>
      <c r="B196" s="9"/>
      <c r="C196" s="138" t="s">
        <v>176</v>
      </c>
      <c r="D196" s="138"/>
      <c r="E196" s="23" t="s">
        <v>159</v>
      </c>
      <c r="F196" s="215" t="s">
        <v>177</v>
      </c>
      <c r="G196" s="215"/>
      <c r="H196" s="215"/>
      <c r="I196" s="215"/>
      <c r="J196" s="215"/>
      <c r="K196" s="215"/>
      <c r="L196" s="215"/>
    </row>
    <row r="197" spans="1:12" s="26" customFormat="1" ht="15" customHeight="1">
      <c r="A197" s="106"/>
      <c r="B197" s="106"/>
      <c r="C197" s="138" t="s">
        <v>170</v>
      </c>
      <c r="D197" s="138"/>
      <c r="E197" s="23" t="s">
        <v>159</v>
      </c>
      <c r="F197" s="215" t="s">
        <v>171</v>
      </c>
      <c r="G197" s="215"/>
      <c r="H197" s="215"/>
      <c r="I197" s="215"/>
      <c r="J197" s="215"/>
      <c r="K197" s="215"/>
      <c r="L197" s="215"/>
    </row>
    <row r="198" spans="1:12" s="26" customFormat="1" ht="21" customHeight="1">
      <c r="A198" s="106"/>
      <c r="B198" s="106"/>
      <c r="C198" s="138" t="s">
        <v>264</v>
      </c>
      <c r="D198" s="138"/>
      <c r="E198" s="23" t="s">
        <v>159</v>
      </c>
      <c r="F198" s="215" t="s">
        <v>291</v>
      </c>
      <c r="G198" s="215"/>
      <c r="H198" s="215"/>
      <c r="I198" s="215"/>
      <c r="J198" s="215"/>
      <c r="K198" s="215"/>
      <c r="L198" s="215"/>
    </row>
    <row r="199" spans="1:12" s="26" customFormat="1" ht="21" customHeight="1">
      <c r="A199" s="106"/>
      <c r="B199" s="106"/>
      <c r="C199" s="138" t="s">
        <v>265</v>
      </c>
      <c r="D199" s="138"/>
      <c r="E199" s="23" t="s">
        <v>159</v>
      </c>
      <c r="F199" s="215" t="s">
        <v>291</v>
      </c>
      <c r="G199" s="215"/>
      <c r="H199" s="215"/>
      <c r="I199" s="215"/>
      <c r="J199" s="215"/>
      <c r="K199" s="215"/>
      <c r="L199" s="215"/>
    </row>
    <row r="200" spans="1:12" s="10" customFormat="1" ht="21" customHeight="1">
      <c r="A200" s="9"/>
      <c r="B200" s="9"/>
      <c r="C200" s="138" t="s">
        <v>266</v>
      </c>
      <c r="D200" s="138"/>
      <c r="E200" s="23" t="s">
        <v>159</v>
      </c>
      <c r="F200" s="215" t="s">
        <v>178</v>
      </c>
      <c r="G200" s="215"/>
      <c r="H200" s="215"/>
      <c r="I200" s="215"/>
      <c r="J200" s="215"/>
      <c r="K200" s="215"/>
      <c r="L200" s="215"/>
    </row>
    <row r="201" spans="1:12" s="12" customFormat="1" ht="15" customHeight="1">
      <c r="A201" s="13"/>
      <c r="C201" s="14"/>
      <c r="D201" s="14"/>
      <c r="E201" s="14"/>
      <c r="F201" s="15"/>
      <c r="G201" s="16"/>
      <c r="H201" s="15"/>
      <c r="I201" s="15"/>
      <c r="J201" s="15"/>
      <c r="K201" s="17"/>
      <c r="L201" s="14"/>
    </row>
    <row r="202" spans="2:12" s="108" customFormat="1" ht="15" customHeight="1">
      <c r="B202" s="127" t="s">
        <v>254</v>
      </c>
      <c r="C202" s="19"/>
      <c r="D202" s="19"/>
      <c r="E202" s="19"/>
      <c r="F202" s="21"/>
      <c r="G202" s="22"/>
      <c r="H202" s="23"/>
      <c r="I202" s="23"/>
      <c r="J202" s="23"/>
      <c r="K202" s="24"/>
      <c r="L202" s="20"/>
    </row>
    <row r="203" spans="1:12" s="26" customFormat="1" ht="21" customHeight="1">
      <c r="A203" s="106"/>
      <c r="B203" s="106"/>
      <c r="C203" s="138" t="s">
        <v>282</v>
      </c>
      <c r="D203" s="138"/>
      <c r="E203" s="110" t="s">
        <v>159</v>
      </c>
      <c r="F203" s="216" t="s">
        <v>231</v>
      </c>
      <c r="G203" s="137"/>
      <c r="H203" s="137"/>
      <c r="I203" s="137"/>
      <c r="J203" s="137"/>
      <c r="K203" s="137"/>
      <c r="L203" s="137"/>
    </row>
    <row r="204" ht="16.5" customHeight="1">
      <c r="D204" s="25"/>
    </row>
    <row r="205" ht="16.5" customHeight="1">
      <c r="D205" s="34"/>
    </row>
  </sheetData>
  <sheetProtection/>
  <mergeCells count="285">
    <mergeCell ref="L111:L112"/>
    <mergeCell ref="L113:L117"/>
    <mergeCell ref="L118:L138"/>
    <mergeCell ref="L56:L66"/>
    <mergeCell ref="L67:L73"/>
    <mergeCell ref="L75:L79"/>
    <mergeCell ref="L80:L88"/>
    <mergeCell ref="L89:L100"/>
    <mergeCell ref="L101:L109"/>
    <mergeCell ref="L7:L14"/>
    <mergeCell ref="L15:L24"/>
    <mergeCell ref="L25:L28"/>
    <mergeCell ref="L29:L37"/>
    <mergeCell ref="L39:L42"/>
    <mergeCell ref="L43:L55"/>
    <mergeCell ref="A29:A37"/>
    <mergeCell ref="A39:A73"/>
    <mergeCell ref="H137:K137"/>
    <mergeCell ref="H110:K110"/>
    <mergeCell ref="L4:L6"/>
    <mergeCell ref="C38:F38"/>
    <mergeCell ref="H38:K38"/>
    <mergeCell ref="A74:B74"/>
    <mergeCell ref="C74:F74"/>
    <mergeCell ref="H74:K74"/>
    <mergeCell ref="A38:B38"/>
    <mergeCell ref="B33:B37"/>
    <mergeCell ref="H97:K97"/>
    <mergeCell ref="H98:K98"/>
    <mergeCell ref="H99:K99"/>
    <mergeCell ref="H100:K100"/>
    <mergeCell ref="C34:F34"/>
    <mergeCell ref="C35:F35"/>
    <mergeCell ref="H95:K95"/>
    <mergeCell ref="H96:K96"/>
    <mergeCell ref="H112:K112"/>
    <mergeCell ref="H117:K117"/>
    <mergeCell ref="H3:K3"/>
    <mergeCell ref="H39:K39"/>
    <mergeCell ref="H40:K40"/>
    <mergeCell ref="H45:K45"/>
    <mergeCell ref="H52:K52"/>
    <mergeCell ref="H53:K53"/>
    <mergeCell ref="H4:J4"/>
    <mergeCell ref="H5:J5"/>
    <mergeCell ref="H23:J23"/>
    <mergeCell ref="F169:L169"/>
    <mergeCell ref="C66:F66"/>
    <mergeCell ref="C43:F43"/>
    <mergeCell ref="C166:E166"/>
    <mergeCell ref="C154:E154"/>
    <mergeCell ref="C155:E155"/>
    <mergeCell ref="H88:K88"/>
    <mergeCell ref="H93:K93"/>
    <mergeCell ref="H94:K94"/>
    <mergeCell ref="F162:L162"/>
    <mergeCell ref="C171:E171"/>
    <mergeCell ref="C172:E172"/>
    <mergeCell ref="C169:E169"/>
    <mergeCell ref="C170:E170"/>
    <mergeCell ref="D130:E131"/>
    <mergeCell ref="F156:L156"/>
    <mergeCell ref="C156:E156"/>
    <mergeCell ref="C145:E145"/>
    <mergeCell ref="C146:E146"/>
    <mergeCell ref="B39:B40"/>
    <mergeCell ref="B41:B45"/>
    <mergeCell ref="C44:F44"/>
    <mergeCell ref="C59:F59"/>
    <mergeCell ref="C47:F47"/>
    <mergeCell ref="F180:L181"/>
    <mergeCell ref="E178:E179"/>
    <mergeCell ref="E180:E181"/>
    <mergeCell ref="F173:L173"/>
    <mergeCell ref="F174:L174"/>
    <mergeCell ref="C78:F78"/>
    <mergeCell ref="A110:B110"/>
    <mergeCell ref="C110:F110"/>
    <mergeCell ref="B101:B109"/>
    <mergeCell ref="B89:B100"/>
    <mergeCell ref="C108:F108"/>
    <mergeCell ref="C99:F99"/>
    <mergeCell ref="C105:F105"/>
    <mergeCell ref="C89:F89"/>
    <mergeCell ref="C100:F100"/>
    <mergeCell ref="B7:B13"/>
    <mergeCell ref="A7:A24"/>
    <mergeCell ref="C40:F40"/>
    <mergeCell ref="C45:F45"/>
    <mergeCell ref="C41:F41"/>
    <mergeCell ref="C31:F32"/>
    <mergeCell ref="C11:F11"/>
    <mergeCell ref="C7:F7"/>
    <mergeCell ref="A25:B28"/>
    <mergeCell ref="C37:F37"/>
    <mergeCell ref="C10:F10"/>
    <mergeCell ref="F155:L155"/>
    <mergeCell ref="F154:L154"/>
    <mergeCell ref="C52:F52"/>
    <mergeCell ref="C53:F53"/>
    <mergeCell ref="C94:F94"/>
    <mergeCell ref="C87:F87"/>
    <mergeCell ref="C88:F88"/>
    <mergeCell ref="C86:F86"/>
    <mergeCell ref="C79:F79"/>
    <mergeCell ref="B61:B66"/>
    <mergeCell ref="B67:B73"/>
    <mergeCell ref="A75:A109"/>
    <mergeCell ref="A111:A112"/>
    <mergeCell ref="B111:B112"/>
    <mergeCell ref="G17:G18"/>
    <mergeCell ref="B75:B88"/>
    <mergeCell ref="B29:B32"/>
    <mergeCell ref="B54:B60"/>
    <mergeCell ref="C39:F39"/>
    <mergeCell ref="C203:D203"/>
    <mergeCell ref="F203:L203"/>
    <mergeCell ref="C95:F95"/>
    <mergeCell ref="C96:F96"/>
    <mergeCell ref="C197:D197"/>
    <mergeCell ref="E121:F121"/>
    <mergeCell ref="C112:F112"/>
    <mergeCell ref="C109:F109"/>
    <mergeCell ref="C199:D199"/>
    <mergeCell ref="F199:L199"/>
    <mergeCell ref="C191:D191"/>
    <mergeCell ref="F191:L191"/>
    <mergeCell ref="C188:D188"/>
    <mergeCell ref="C200:D200"/>
    <mergeCell ref="F200:L200"/>
    <mergeCell ref="F193:L193"/>
    <mergeCell ref="C195:D195"/>
    <mergeCell ref="F195:L195"/>
    <mergeCell ref="C198:D198"/>
    <mergeCell ref="F197:L197"/>
    <mergeCell ref="C194:D194"/>
    <mergeCell ref="F194:L194"/>
    <mergeCell ref="C196:D196"/>
    <mergeCell ref="F196:L196"/>
    <mergeCell ref="F198:L198"/>
    <mergeCell ref="F188:L188"/>
    <mergeCell ref="C189:D189"/>
    <mergeCell ref="F189:L189"/>
    <mergeCell ref="F190:L190"/>
    <mergeCell ref="C190:D190"/>
    <mergeCell ref="C186:D186"/>
    <mergeCell ref="F186:L186"/>
    <mergeCell ref="C187:D187"/>
    <mergeCell ref="F187:L187"/>
    <mergeCell ref="C185:D185"/>
    <mergeCell ref="F185:L185"/>
    <mergeCell ref="C178:D178"/>
    <mergeCell ref="C173:E173"/>
    <mergeCell ref="F178:L179"/>
    <mergeCell ref="C179:D179"/>
    <mergeCell ref="C184:D184"/>
    <mergeCell ref="C174:D174"/>
    <mergeCell ref="C180:D180"/>
    <mergeCell ref="F184:L184"/>
    <mergeCell ref="C157:E157"/>
    <mergeCell ref="C158:E158"/>
    <mergeCell ref="C49:F49"/>
    <mergeCell ref="C56:F56"/>
    <mergeCell ref="C97:F97"/>
    <mergeCell ref="C117:F117"/>
    <mergeCell ref="C137:F137"/>
    <mergeCell ref="F149:L149"/>
    <mergeCell ref="F145:L145"/>
    <mergeCell ref="C72:F72"/>
    <mergeCell ref="C22:F22"/>
    <mergeCell ref="D126:F126"/>
    <mergeCell ref="C60:F60"/>
    <mergeCell ref="C90:F90"/>
    <mergeCell ref="C67:F67"/>
    <mergeCell ref="C82:F82"/>
    <mergeCell ref="C61:F61"/>
    <mergeCell ref="C111:F111"/>
    <mergeCell ref="C80:F80"/>
    <mergeCell ref="E120:F120"/>
    <mergeCell ref="C77:F77"/>
    <mergeCell ref="C8:F8"/>
    <mergeCell ref="C15:E16"/>
    <mergeCell ref="C29:F29"/>
    <mergeCell ref="C28:F28"/>
    <mergeCell ref="C57:F57"/>
    <mergeCell ref="C73:F73"/>
    <mergeCell ref="C17:E20"/>
    <mergeCell ref="C48:F48"/>
    <mergeCell ref="C70:F70"/>
    <mergeCell ref="C118:F118"/>
    <mergeCell ref="D134:F134"/>
    <mergeCell ref="D132:F132"/>
    <mergeCell ref="C107:F107"/>
    <mergeCell ref="C104:F104"/>
    <mergeCell ref="E122:F122"/>
    <mergeCell ref="C106:F106"/>
    <mergeCell ref="C124:F124"/>
    <mergeCell ref="C120:D121"/>
    <mergeCell ref="C119:F119"/>
    <mergeCell ref="H86:K86"/>
    <mergeCell ref="H87:K87"/>
    <mergeCell ref="C114:E115"/>
    <mergeCell ref="C116:F116"/>
    <mergeCell ref="C9:F9"/>
    <mergeCell ref="C12:F12"/>
    <mergeCell ref="C50:F50"/>
    <mergeCell ref="C84:F84"/>
    <mergeCell ref="F17:F18"/>
    <mergeCell ref="C55:F55"/>
    <mergeCell ref="H6:J6"/>
    <mergeCell ref="C4:F4"/>
    <mergeCell ref="C76:F76"/>
    <mergeCell ref="C81:F81"/>
    <mergeCell ref="C24:F24"/>
    <mergeCell ref="C68:F68"/>
    <mergeCell ref="C64:F64"/>
    <mergeCell ref="G31:G32"/>
    <mergeCell ref="C14:F14"/>
    <mergeCell ref="C13:F13"/>
    <mergeCell ref="C91:F91"/>
    <mergeCell ref="A4:B6"/>
    <mergeCell ref="C6:F6"/>
    <mergeCell ref="C5:F5"/>
    <mergeCell ref="A3:B3"/>
    <mergeCell ref="C3:F3"/>
    <mergeCell ref="C54:F54"/>
    <mergeCell ref="C21:F21"/>
    <mergeCell ref="C25:F25"/>
    <mergeCell ref="F19:F20"/>
    <mergeCell ref="B46:B53"/>
    <mergeCell ref="C101:F101"/>
    <mergeCell ref="C98:F98"/>
    <mergeCell ref="E123:F123"/>
    <mergeCell ref="C62:F62"/>
    <mergeCell ref="C93:F93"/>
    <mergeCell ref="C113:F113"/>
    <mergeCell ref="C75:F75"/>
    <mergeCell ref="C102:F102"/>
    <mergeCell ref="C85:F85"/>
    <mergeCell ref="C71:F71"/>
    <mergeCell ref="C26:F26"/>
    <mergeCell ref="C23:F23"/>
    <mergeCell ref="C65:F65"/>
    <mergeCell ref="C63:F63"/>
    <mergeCell ref="C46:F46"/>
    <mergeCell ref="C30:F30"/>
    <mergeCell ref="C58:F58"/>
    <mergeCell ref="C33:F33"/>
    <mergeCell ref="C36:F36"/>
    <mergeCell ref="G19:G20"/>
    <mergeCell ref="A118:B138"/>
    <mergeCell ref="D127:F127"/>
    <mergeCell ref="C103:F103"/>
    <mergeCell ref="C69:F69"/>
    <mergeCell ref="B14:B23"/>
    <mergeCell ref="C42:F42"/>
    <mergeCell ref="C51:F51"/>
    <mergeCell ref="C27:F27"/>
    <mergeCell ref="A113:B117"/>
    <mergeCell ref="D133:F133"/>
    <mergeCell ref="C130:C136"/>
    <mergeCell ref="C138:F138"/>
    <mergeCell ref="C127:C129"/>
    <mergeCell ref="C122:D123"/>
    <mergeCell ref="D136:F136"/>
    <mergeCell ref="C193:D193"/>
    <mergeCell ref="D129:F129"/>
    <mergeCell ref="C83:F83"/>
    <mergeCell ref="C92:F92"/>
    <mergeCell ref="C159:E159"/>
    <mergeCell ref="C160:E160"/>
    <mergeCell ref="C125:C126"/>
    <mergeCell ref="C192:D192"/>
    <mergeCell ref="F192:L192"/>
    <mergeCell ref="C181:D181"/>
    <mergeCell ref="F172:L172"/>
    <mergeCell ref="D125:F125"/>
    <mergeCell ref="D128:F128"/>
    <mergeCell ref="C162:D162"/>
    <mergeCell ref="C161:E161"/>
    <mergeCell ref="F161:L161"/>
    <mergeCell ref="F157:L157"/>
    <mergeCell ref="F171:L171"/>
    <mergeCell ref="F170:L170"/>
    <mergeCell ref="D135:F135"/>
  </mergeCells>
  <printOptions horizontalCentered="1"/>
  <pageMargins left="0.5118110236220472" right="0.5118110236220472" top="0.5905511811023623" bottom="0.3937007874015748" header="0" footer="0"/>
  <pageSetup fitToHeight="2" horizontalDpi="600" verticalDpi="600" orientation="portrait" paperSize="9" scale="86" r:id="rId2"/>
  <rowBreaks count="4" manualBreakCount="4">
    <brk id="37" max="11" man="1"/>
    <brk id="73" max="11" man="1"/>
    <brk id="109" max="11" man="1"/>
    <brk id="14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教務課</dc:creator>
  <cp:keywords/>
  <dc:description/>
  <cp:lastModifiedBy>m-tomita</cp:lastModifiedBy>
  <cp:lastPrinted>2017-01-05T02:28:41Z</cp:lastPrinted>
  <dcterms:created xsi:type="dcterms:W3CDTF">2002-01-28T04:35:59Z</dcterms:created>
  <dcterms:modified xsi:type="dcterms:W3CDTF">2017-01-06T00:27:39Z</dcterms:modified>
  <cp:category/>
  <cp:version/>
  <cp:contentType/>
  <cp:contentStatus/>
</cp:coreProperties>
</file>