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15" windowHeight="4740" activeTab="0"/>
  </bookViews>
  <sheets>
    <sheet name="速報版" sheetId="1" r:id="rId1"/>
  </sheets>
  <definedNames/>
  <calcPr fullCalcOnLoad="1"/>
</workbook>
</file>

<file path=xl/sharedStrings.xml><?xml version="1.0" encoding="utf-8"?>
<sst xmlns="http://schemas.openxmlformats.org/spreadsheetml/2006/main" count="392" uniqueCount="250">
  <si>
    <t>－</t>
  </si>
  <si>
    <t>研修名</t>
  </si>
  <si>
    <t>女性リーダーのためのマネジメント研修</t>
  </si>
  <si>
    <t>人事評価制度とその運用の実際</t>
  </si>
  <si>
    <t>自治体の内部統制と監査機能</t>
  </si>
  <si>
    <t>市町村議会議員特別セミナー</t>
  </si>
  <si>
    <t>町村議会議員特別セミナー</t>
  </si>
  <si>
    <t>第1回</t>
  </si>
  <si>
    <t>第2回</t>
  </si>
  <si>
    <t>第3回</t>
  </si>
  <si>
    <t>環境とユニバーサルデザインに配慮したまちづくり（国内＋海外）</t>
  </si>
  <si>
    <t>－</t>
  </si>
  <si>
    <t>－</t>
  </si>
  <si>
    <t>－</t>
  </si>
  <si>
    <t>－</t>
  </si>
  <si>
    <t>－</t>
  </si>
  <si>
    <t>訴訟等実務</t>
  </si>
  <si>
    <t>自治体の自律的な財政運営～制度と最新の動向～</t>
  </si>
  <si>
    <t>福祉</t>
  </si>
  <si>
    <t>予定
人数</t>
  </si>
  <si>
    <t>職員のやる気を引き出す自治体人事戦略</t>
  </si>
  <si>
    <t>海外研修</t>
  </si>
  <si>
    <t>海外へ売り込め！地域資源を活用した国際観光戦略</t>
  </si>
  <si>
    <t>産業振興</t>
  </si>
  <si>
    <t>自治体監査実務の基本</t>
  </si>
  <si>
    <t>財政・財務</t>
  </si>
  <si>
    <t>市町村長特別セミナー『地域経営塾』</t>
  </si>
  <si>
    <t>◎</t>
  </si>
  <si>
    <t>上記研修に加え、次の研修も実施いたします。</t>
  </si>
  <si>
    <t>※</t>
  </si>
  <si>
    <t>法令実務Ａ～法務の基礎と実務（改正演習を中心に）～＜JAMP共同実施＞</t>
  </si>
  <si>
    <t>法令実務B～法務の応用と実践～＜JAMP共同実施＞</t>
  </si>
  <si>
    <t>住民税課税事務＜JAMP共同実施＞</t>
  </si>
  <si>
    <t>固定資産税課税事務（家屋）＜JAMP共同実施＞</t>
  </si>
  <si>
    <t>自治体財政の見方～健全化判断比率を中心に～</t>
  </si>
  <si>
    <t>自治体ファイナンス基礎講座～よりよい資金調達・運用を目指して～</t>
  </si>
  <si>
    <t>トップマネジメントセミナー</t>
  </si>
  <si>
    <t>多文化共生</t>
  </si>
  <si>
    <t>事例とケースメソッドで学ぶ組織運営～ミドルマネジャーのための実践・自治体経営～</t>
  </si>
  <si>
    <t>使用料等の債権回収＜JAMP共同実施＞</t>
  </si>
  <si>
    <t>住民との協働によるまちづくり～まちづくりコーディネーターの役割と技術の習得～</t>
  </si>
  <si>
    <t>全国地域づくり人財塾</t>
  </si>
  <si>
    <t>保育士・幼稚園教諭のための保育行政～子育て支援施策の最新動向～</t>
  </si>
  <si>
    <t>防災と議員の役割</t>
  </si>
  <si>
    <t>介護保険事務～制度と運用～</t>
  </si>
  <si>
    <t>グローバル人材開発コース（国内＋海外）</t>
  </si>
  <si>
    <t>多文化共生の地域づくりコース＜JAMP共同実施＞</t>
  </si>
  <si>
    <t>多文化共生マネージャー養成コース（インターバル研修）</t>
  </si>
  <si>
    <t>→</t>
  </si>
  <si>
    <t>・協力交流研修員研修コース</t>
  </si>
  <si>
    <t>社会保障・社会福祉コース</t>
  </si>
  <si>
    <t xml:space="preserve">学習する組織を目指して                        </t>
  </si>
  <si>
    <t>消防職員コース～非常時における外国人とのコミュニケーション～</t>
  </si>
  <si>
    <t>地方公営企業経営の基本～財務会計と新経営手法～</t>
  </si>
  <si>
    <t>税務等</t>
  </si>
  <si>
    <t>市町村税徴収事務＜JAMP共同実施＞</t>
  </si>
  <si>
    <t>自治体の財源確保策</t>
  </si>
  <si>
    <t>首長・議員等研修</t>
  </si>
  <si>
    <t>議会改革を考える～先進事例に学ぶ住民参加・情報公開～</t>
  </si>
  <si>
    <t>政策・実務研修</t>
  </si>
  <si>
    <t>公共政策技法研修</t>
  </si>
  <si>
    <t>幹部職員等
研修</t>
  </si>
  <si>
    <t>消防職員</t>
  </si>
  <si>
    <t>行政経営・
公営企業</t>
  </si>
  <si>
    <t>児童虐待への対応</t>
  </si>
  <si>
    <t>災害対応・
危機管理</t>
  </si>
  <si>
    <t>法務・選挙・監査</t>
  </si>
  <si>
    <t>選挙事務＜JAMP共同実施＞</t>
  </si>
  <si>
    <t>（再掲）海外へ売り込め！地域資源を活用した国際観光戦略</t>
  </si>
  <si>
    <t>(30)</t>
  </si>
  <si>
    <t>シニアマネジャー研修</t>
  </si>
  <si>
    <t>基礎から学ぶ多文化共生と自治体、協会、住民の役割</t>
  </si>
  <si>
    <t>災害時における外国人への支援セミナー</t>
  </si>
  <si>
    <t>公共政策エッセンス講座～政策の立案～</t>
  </si>
  <si>
    <t>・多文化共生マネージャースキルアップコース</t>
  </si>
  <si>
    <t>・地域おこし協力隊ステップアップ研修</t>
  </si>
  <si>
    <t>事務事業評価の活用～実践上の課題と対応～（インターバル研修）</t>
  </si>
  <si>
    <t>地方公営企業法の適用に向けた実務</t>
  </si>
  <si>
    <t>ソーシャルビジネスの推進と自治体の役割</t>
  </si>
  <si>
    <t>生涯学習によるまちづくりを考える</t>
  </si>
  <si>
    <t>海外へ売り込め！地域資源を活用した海外販路開拓～農林水産物と地場産品～</t>
  </si>
  <si>
    <t>新人議員のための地方自治基本コース</t>
  </si>
  <si>
    <t>議会改革ステップアップ研修</t>
  </si>
  <si>
    <t>市町村議会議員研修
［５日間コース］</t>
  </si>
  <si>
    <t>市町村議会議員研修
［３日間コース］</t>
  </si>
  <si>
    <t>地方分権の動向と自治体の行政改革</t>
  </si>
  <si>
    <t>地方議員のための政策法務～政策実現のための条例提案に向けて～</t>
  </si>
  <si>
    <t>地方財政制度の基本と自治体財政</t>
  </si>
  <si>
    <t>自治体予算を考える</t>
  </si>
  <si>
    <t>滞納整理の実践と徴収マネジメント</t>
  </si>
  <si>
    <t>・行政不服審査～行政不服審査法の見直しを受けて～</t>
  </si>
  <si>
    <t>組織変革・
職場の活性化</t>
  </si>
  <si>
    <t>ソリューションフォーカスによる解決構築～職場の笑顔と成果を増やす～（インターバル研修）</t>
  </si>
  <si>
    <t>・国際消防救助隊セミナー</t>
  </si>
  <si>
    <t>政策・実務研修</t>
  </si>
  <si>
    <t>企画・協働・
まちづくり</t>
  </si>
  <si>
    <t>区分</t>
  </si>
  <si>
    <t>研修期間（予定）</t>
  </si>
  <si>
    <t>（再掲）災害時における外国人への支援セミナー</t>
  </si>
  <si>
    <t>(40)</t>
  </si>
  <si>
    <t>国際文化研修（多文化共生）の再掲</t>
  </si>
  <si>
    <t>人材育成・
人事</t>
  </si>
  <si>
    <t>総務省や一般財団法人自治体国際化協会（CLAIR）等との共催研修です。詳細は対象者へ別途お知らせします。</t>
  </si>
  <si>
    <t>（再掲）海外へ売り込め！地域資源を活用した海外販路開拓～農林水産物と地場産品～</t>
  </si>
  <si>
    <t>障がいのある人への自立支援</t>
  </si>
  <si>
    <t>自治体職員のためのマーケティングの基本</t>
  </si>
  <si>
    <t>行政評価を核とするマネジメント～予算・決算、総合計画への活用～【改訂】</t>
  </si>
  <si>
    <t>職場のチーム力アップ</t>
  </si>
  <si>
    <t>地域住民の防災力向上～平時からの取り組み～</t>
  </si>
  <si>
    <t>災害発生時のマネジメント～対策本部の運営～</t>
  </si>
  <si>
    <t>災害発生後の市町村の役割～復旧から復興へ～</t>
  </si>
  <si>
    <t>自治体のセキュリティ対策～サイバー攻撃等から情報をどう守るか～【新規】</t>
  </si>
  <si>
    <t>人事評価制度の実践～納得性を高めるための評価者訓練～</t>
  </si>
  <si>
    <t>ストレスチェックを活用した職場の改善【新規】</t>
  </si>
  <si>
    <t>人口減少を前提としたこれからの自治体経営</t>
  </si>
  <si>
    <t>人口減少社会におけるファシリティマネジメント～公共施設等総合管理計画の運用～【改訂】</t>
  </si>
  <si>
    <t>固定資産台帳の整備</t>
  </si>
  <si>
    <t>新しい時代の自治体の広域連携【新規】</t>
  </si>
  <si>
    <t>地域の活力創造～攻めの農林水産業の展開～</t>
  </si>
  <si>
    <t>地域経済分析システム（リーサス）等を活用した地域産業支援【新規】</t>
  </si>
  <si>
    <t>子どもの貧困対策</t>
  </si>
  <si>
    <t>認知症になっても安心して暮らせるまちづくり【新規】</t>
  </si>
  <si>
    <t>新しい地域福祉の実践とその支援策～共生ケアを考える～</t>
  </si>
  <si>
    <t>生活困窮者の自立支援</t>
  </si>
  <si>
    <t>企業の地方拠点強化に向けた環境整備【新規】</t>
  </si>
  <si>
    <t>・自治体職員のためのデータ分析の基本</t>
  </si>
  <si>
    <t>・自治体のセキュリティ対策～サイバー攻撃等から情報をどう守るか～</t>
  </si>
  <si>
    <t>働き方改革～満足度を高め、能力を発揮するために～【新規】</t>
  </si>
  <si>
    <t>・働き方改革～満足度を高め、能力を発揮するために～</t>
  </si>
  <si>
    <t>・新しい時代の自治体の広域連携</t>
  </si>
  <si>
    <t>・地域経済分析システム（リーサス）等を活用した地域産業支援</t>
  </si>
  <si>
    <t>・食と農と福祉の連携による魅力的なまちづくり</t>
  </si>
  <si>
    <t>・認知症になっても安心して暮らせるまちづくり</t>
  </si>
  <si>
    <t>・トップマネジメントセミナー（企業の地方拠点強化に向けた環境整備）</t>
  </si>
  <si>
    <t>・世界を視野に勝ち抜く自治体の国際戦略</t>
  </si>
  <si>
    <t>・自治体外国人施策の実務～はじめて担当する方へ～</t>
  </si>
  <si>
    <t>・自治体外国人施策の実務～第一線で対応する方のために～</t>
  </si>
  <si>
    <t>自治体外国人施策の実務～第一線で対応する方のために～【改訂】</t>
  </si>
  <si>
    <t>・医療通訳基礎研修</t>
  </si>
  <si>
    <t>・医療通訳の基礎</t>
  </si>
  <si>
    <t>・行政評価を核とするマネジメント～予算・決算、総合計画への活用～</t>
  </si>
  <si>
    <t>・変革期の自治体財務～財政診断・公会計・公営企業会計・資金調達～</t>
  </si>
  <si>
    <t>・市町村議会議員研修［2日間コース］（自治体決算の基本と実践～行政評価を活用した決算審査～）（１回　→　２回）</t>
  </si>
  <si>
    <t>・自治体福祉行政入門</t>
  </si>
  <si>
    <t>・超高齢社会に向けた医療と介護の連携の推進</t>
  </si>
  <si>
    <t>国際文化研修</t>
  </si>
  <si>
    <t>アート（文化芸術）によるまちづくり【新規】</t>
  </si>
  <si>
    <t>多文化共生マネージャースキルアップコース【隔年実施】</t>
  </si>
  <si>
    <t>自治体職員のためのデータ分析の基本【新規】</t>
  </si>
  <si>
    <t>固定資産税課税事務（土地）＜JAMP共同実施＞</t>
  </si>
  <si>
    <t>地方創生の担い手の連携～地域の総合力アップのために～【新規】</t>
  </si>
  <si>
    <t>地域にとって魅力ある公立大学づくり【新規】</t>
  </si>
  <si>
    <t>地域産業のイノベーション【改訂】（5日→3日）</t>
  </si>
  <si>
    <t>食と農と福祉の連携による魅力的なまちづくり【新規】</t>
  </si>
  <si>
    <t>福祉行政のエッセンス【改訂】</t>
  </si>
  <si>
    <t>超高齢社会に向けた医療と介護の連携の推進【改訂】</t>
  </si>
  <si>
    <t>人口減少社会に対応した行政運営</t>
  </si>
  <si>
    <t>29年1月（予定）</t>
  </si>
  <si>
    <t>3日間</t>
  </si>
  <si>
    <t>自治体決算の基本と実践～行政評価を活用した決算審査～【改訂】（3日→2日）</t>
  </si>
  <si>
    <t>・アート（文化芸術）によるまちづくり</t>
  </si>
  <si>
    <t>・海外事例で学ぶ子育て支援のまちづくり～フィンランドのネウボラ～</t>
  </si>
  <si>
    <t>海外事例で学ぶ子育て支援のまちづくり～フィンランドのネウボラ～【新規】</t>
  </si>
  <si>
    <t>・ストレスチェックを活用した職場の改善</t>
  </si>
  <si>
    <t>・地方創生の担い手の連携～地域の総合力アップのために～</t>
  </si>
  <si>
    <t>・地域にとって魅力ある公立大学づくり</t>
  </si>
  <si>
    <t>・市町村の経済構造と経済波及効果の分析</t>
  </si>
  <si>
    <t>・人事評価制度の導入～これから導入する自治体のために～</t>
  </si>
  <si>
    <t>・自然エネルギーを活用した地域活性化</t>
  </si>
  <si>
    <t>・魅力あるまち、ひと、しごとづくり</t>
  </si>
  <si>
    <t>・実践！地域活性化</t>
  </si>
  <si>
    <t>・これからのまちづくりと地域の交通～公共交通を中心に～</t>
  </si>
  <si>
    <t>・現場から描くこれからの地域医療</t>
  </si>
  <si>
    <t>・地域におけるこころの健康づくり～市町村の自殺対策～</t>
  </si>
  <si>
    <t>・トップマネジメントセミナー（地域で支える医療）</t>
  </si>
  <si>
    <t>・市町村議会議員研修［3日間コース］（1年目議員のために）</t>
  </si>
  <si>
    <t>・地域産業のイノベーション（5日間）</t>
  </si>
  <si>
    <t>・地域産業のイノベーション（3日間）</t>
  </si>
  <si>
    <t>・これからの地方公営企業経営戦略～新財務会計を中心に～</t>
  </si>
  <si>
    <t>・これからの地方公営企業経営戦略</t>
  </si>
  <si>
    <t>医療通訳の基礎【タイトル変更】</t>
  </si>
  <si>
    <t>これからの地方公営企業経営戦略【タイトル変更】</t>
  </si>
  <si>
    <t>行政不服審査～行政不服審査を円滑に実施するために～【改訂】</t>
  </si>
  <si>
    <t>変革期の自治体財務～財政診断・公会計・公営企業会計・資金調達～【タイトル変更】</t>
  </si>
  <si>
    <t>・行政不服審査～行政不服審査を円滑に実施するために～</t>
  </si>
  <si>
    <t>・福祉行政のエッセンス</t>
  </si>
  <si>
    <t>詳細日程未定</t>
  </si>
  <si>
    <t>2日間</t>
  </si>
  <si>
    <t>海外戦略等</t>
  </si>
  <si>
    <t>グローバル化する地域社会～トップマネジャーの方のために～【新規】</t>
  </si>
  <si>
    <t>・グローバル化する地域社会～トップマネジャーの方のために～</t>
  </si>
  <si>
    <t>自治体マネジメントのための地方公会計実務＜JAMP共同実施＞</t>
  </si>
  <si>
    <t>地域おこし協力隊員及び集落支援員の初任者を対象とした研修会【タイトル変更】</t>
  </si>
  <si>
    <t>国際文化研修（海外戦略等）の再掲</t>
  </si>
  <si>
    <t>・ＪＥＴプログラム翻訳・通訳講座の集合研修［英語］</t>
  </si>
  <si>
    <t>・ＪＥＴプログラム翻訳・通訳講座の集合研修［中国語・韓国語］</t>
  </si>
  <si>
    <t>・地域おこし協力隊員及び集落支援員の初任者を対象とした研修会</t>
  </si>
  <si>
    <t>①</t>
  </si>
  <si>
    <t>②【増設】</t>
  </si>
  <si>
    <t>①</t>
  </si>
  <si>
    <t>②</t>
  </si>
  <si>
    <t>・空き家対策からまちづくりを考える</t>
  </si>
  <si>
    <t>市町村議会議員研修
［２日間コース］</t>
  </si>
  <si>
    <t>概要ページ</t>
  </si>
  <si>
    <t>３　平成28年度　研修一覧</t>
  </si>
  <si>
    <t>自治体マネジメントのための地方公会計実務（ステップアップ研修）＜JAMP共同実施＞【新規】</t>
  </si>
  <si>
    <t>再生可能エネルギーでの地域再生【新規】</t>
  </si>
  <si>
    <t>（再掲）海外事例で学ぶ子育て支援のまちづくり～フィンランドのネウボラ～【新規】</t>
  </si>
  <si>
    <t>上記研修のほかに、次の研修の実施を検討しております。</t>
  </si>
  <si>
    <t>・地方公務員海外派遣プログラムサポート研修</t>
  </si>
  <si>
    <t>研修の日程等は、都合により変更となる場合があります。あらかじめご了承ください。</t>
  </si>
  <si>
    <t>・自治体マネジメントのための地方公会計実務（ステップアップ研修）</t>
  </si>
  <si>
    <t>・再生可能エネルギーでの地域再生</t>
  </si>
  <si>
    <t>・巡回アカデミー</t>
  </si>
  <si>
    <t>５４
・
５５</t>
  </si>
  <si>
    <t>５６
・
５７</t>
  </si>
  <si>
    <t>６０
・
６１</t>
  </si>
  <si>
    <t>６２
・
６３</t>
  </si>
  <si>
    <t>６２
・
６３</t>
  </si>
  <si>
    <t>６４
・
６５</t>
  </si>
  <si>
    <t>６６
・
６７</t>
  </si>
  <si>
    <t>６６
・
６７</t>
  </si>
  <si>
    <t>６８
・
６９</t>
  </si>
  <si>
    <t>７０
・
７１</t>
  </si>
  <si>
    <t>７２
・
７３</t>
  </si>
  <si>
    <t>７４
・
７５</t>
  </si>
  <si>
    <t>市町村議会事務局職員研修</t>
  </si>
  <si>
    <r>
      <t>外国につながりを持つ子どもたちへの学習支援～多様性社会を生きる「次世代」の育成～【改訂】</t>
    </r>
    <r>
      <rPr>
        <sz val="9"/>
        <color indexed="10"/>
        <rFont val="HG丸ｺﾞｼｯｸM-PRO"/>
        <family val="3"/>
      </rPr>
      <t>（</t>
    </r>
    <r>
      <rPr>
        <sz val="9"/>
        <rFont val="HG丸ｺﾞｼｯｸM-PRO"/>
        <family val="3"/>
      </rPr>
      <t>4日→5日</t>
    </r>
    <r>
      <rPr>
        <sz val="9"/>
        <color indexed="10"/>
        <rFont val="HG丸ｺﾞｼｯｸM-PRO"/>
        <family val="3"/>
      </rPr>
      <t>）</t>
    </r>
  </si>
  <si>
    <r>
      <t>これからの公共のあり方～国際比較の視点から～</t>
    </r>
    <r>
      <rPr>
        <sz val="9"/>
        <color indexed="10"/>
        <rFont val="HG丸ｺﾞｼｯｸM-PRO"/>
        <family val="3"/>
      </rPr>
      <t>（</t>
    </r>
    <r>
      <rPr>
        <sz val="9"/>
        <rFont val="HG丸ｺﾞｼｯｸM-PRO"/>
        <family val="3"/>
      </rPr>
      <t>国内＋海外）</t>
    </r>
  </si>
  <si>
    <t>（参考）　平成２７年度からの変更点</t>
  </si>
  <si>
    <t>（１）新規（１６研修）</t>
  </si>
  <si>
    <t>（２）増設（１研修）</t>
  </si>
  <si>
    <t>（３）再開（隔年実施）（１研修）</t>
  </si>
  <si>
    <t>（４）廃止（１５研修）</t>
  </si>
  <si>
    <t>（５）改訂（９研修）</t>
  </si>
  <si>
    <t>（６）タイトル変更（４研修）</t>
  </si>
  <si>
    <t>・人口減少社会におけるファシリティマネジメント～公共施設等総合管理計画の
   運用～</t>
  </si>
  <si>
    <t>・外国につながりを持つ子どもたちへの学習支援～多様性社会を生きる「次世
   代」の育成～（５日間）</t>
  </si>
  <si>
    <t>・市町村議会議員研修［２日間コース］（自治体決算の基本と実践～行政評価を
   活用した決算審査～）</t>
  </si>
  <si>
    <t>・外国人スタッフエンパワーメント研修～多文化共生と私たち外国
   人スタッフ～</t>
  </si>
  <si>
    <t>・伝えたいことが伝わる自治体広報戦略～ソーシャルメディアの活
   用も視野に～</t>
  </si>
  <si>
    <t>・行政経営システムの構築～行政評価を活用したマネジメン
   ト～</t>
  </si>
  <si>
    <t>・自治体のファシリティマネジメント～公共施設等総合管理
   計画策定～</t>
  </si>
  <si>
    <t>・超高齢社会にむけて～高齢者が安心して暮らせるまちづく
   り～</t>
  </si>
  <si>
    <t>・市町村議会議員研修［３日間コース］（自治体決算の基本
   と実践～行政評価を活用した決算審査～）</t>
  </si>
  <si>
    <t>・変革期の自治体財務～財政分析・公会計・公営企業会計・
   資金調達～</t>
  </si>
  <si>
    <t>・地域おこし協力隊及び集落支援員の初任者を対象とした
   研修会</t>
  </si>
  <si>
    <t>・子ども農山漁村交流プロジェクト</t>
  </si>
  <si>
    <t>・外国につながりを持つ子どもたちへの学習支援（実践編）</t>
  </si>
  <si>
    <t>・外国につながりを持つ子どもたちへの学習支援（基礎編）（４日間）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</si>
</sst>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e&quot;年&quot;m&quot;月&quot;d&quot;日&quot;"/>
    <numFmt numFmtId="180" formatCode="[$-411]e&quot;年&quot;m&quot;月&quot;d&quot;日&quot;\(aaa\)"/>
    <numFmt numFmtId="181" formatCode="m&quot;月&quot;d&quot;日&quot;\(aaa\)"/>
    <numFmt numFmtId="182" formatCode="\(0&quot;日&quot;&quot;間&quot;\)"/>
    <numFmt numFmtId="183" formatCode="0_);[Red]\(0\)"/>
    <numFmt numFmtId="184" formatCode="[$-411]ge\.m\.d;@"/>
    <numFmt numFmtId="185" formatCode="0\800\1"/>
    <numFmt numFmtId="186" formatCode="0,"/>
    <numFmt numFmtId="187" formatCode="mmm\-yyyy"/>
    <numFmt numFmtId="188" formatCode="#,##0;&quot;▲ &quot;#,##0"/>
    <numFmt numFmtId="189" formatCode="0;&quot;▲ &quot;0"/>
    <numFmt numFmtId="190" formatCode="0_ "/>
    <numFmt numFmtId="191" formatCode="\(&quot;◎&quot;0&quot;日&quot;&quot;間&quot;\)"/>
    <numFmt numFmtId="192" formatCode="\(\ \ 0&quot;日&quot;&quot;間&quot;\)"/>
    <numFmt numFmtId="193" formatCode="&quot;◎&quot;0&quot;日&quot;&quot;間&quot;"/>
    <numFmt numFmtId="194" formatCode="0&quot;日&quot;&quot;間&quot;"/>
    <numFmt numFmtId="195" formatCode="&quot;○&quot;0&quot;日&quot;&quot;間&quot;"/>
    <numFmt numFmtId="196" formatCode="0_);\(0\)"/>
    <numFmt numFmtId="197" formatCode="[$€-2]\ #,##0.00_);[Red]\([$€-2]\ #,##0.00\)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9"/>
      <name val="HG丸ｺﾞｼｯｸM-PRO"/>
      <family val="3"/>
    </font>
    <font>
      <sz val="9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HG丸ｺﾞｼｯｸM-PRO"/>
      <family val="3"/>
    </font>
    <font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194" fontId="10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shrinkToFi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center" wrapText="1"/>
    </xf>
    <xf numFmtId="194" fontId="10" fillId="33" borderId="0" xfId="0" applyNumberFormat="1" applyFont="1" applyFill="1" applyAlignment="1">
      <alignment horizontal="right" vertical="center" shrinkToFi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94" fontId="11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0" fontId="9" fillId="33" borderId="11" xfId="0" applyNumberFormat="1" applyFont="1" applyFill="1" applyBorder="1" applyAlignment="1">
      <alignment horizontal="center" vertical="center" wrapText="1" shrinkToFit="1"/>
    </xf>
    <xf numFmtId="0" fontId="9" fillId="33" borderId="0" xfId="0" applyFont="1" applyFill="1" applyAlignment="1">
      <alignment horizontal="center"/>
    </xf>
    <xf numFmtId="0" fontId="9" fillId="33" borderId="12" xfId="0" applyNumberFormat="1" applyFont="1" applyFill="1" applyBorder="1" applyAlignment="1" quotePrefix="1">
      <alignment horizontal="center" vertical="center" shrinkToFit="1"/>
    </xf>
    <xf numFmtId="180" fontId="9" fillId="33" borderId="13" xfId="0" applyNumberFormat="1" applyFont="1" applyFill="1" applyBorder="1" applyAlignment="1">
      <alignment horizontal="center" vertical="center" wrapText="1"/>
    </xf>
    <xf numFmtId="14" fontId="9" fillId="33" borderId="14" xfId="0" applyNumberFormat="1" applyFont="1" applyFill="1" applyBorder="1" applyAlignment="1">
      <alignment horizontal="center" vertical="center" wrapText="1"/>
    </xf>
    <xf numFmtId="181" fontId="9" fillId="33" borderId="15" xfId="0" applyNumberFormat="1" applyFont="1" applyFill="1" applyBorder="1" applyAlignment="1">
      <alignment horizontal="center" vertical="center" wrapText="1"/>
    </xf>
    <xf numFmtId="194" fontId="9" fillId="33" borderId="13" xfId="0" applyNumberFormat="1" applyFont="1" applyFill="1" applyBorder="1" applyAlignment="1">
      <alignment horizontal="right" vertical="center" shrinkToFit="1"/>
    </xf>
    <xf numFmtId="180" fontId="9" fillId="33" borderId="16" xfId="0" applyNumberFormat="1" applyFont="1" applyFill="1" applyBorder="1" applyAlignment="1">
      <alignment horizontal="center" vertical="center" wrapText="1"/>
    </xf>
    <xf numFmtId="14" fontId="9" fillId="33" borderId="16" xfId="0" applyNumberFormat="1" applyFont="1" applyFill="1" applyBorder="1" applyAlignment="1">
      <alignment horizontal="center" vertical="center" wrapText="1"/>
    </xf>
    <xf numFmtId="181" fontId="9" fillId="33" borderId="17" xfId="0" applyNumberFormat="1" applyFont="1" applyFill="1" applyBorder="1" applyAlignment="1">
      <alignment horizontal="center" vertical="center" wrapText="1"/>
    </xf>
    <xf numFmtId="194" fontId="9" fillId="33" borderId="18" xfId="0" applyNumberFormat="1" applyFont="1" applyFill="1" applyBorder="1" applyAlignment="1">
      <alignment horizontal="right" vertical="center" shrinkToFit="1"/>
    </xf>
    <xf numFmtId="0" fontId="9" fillId="33" borderId="19" xfId="0" applyNumberFormat="1" applyFont="1" applyFill="1" applyBorder="1" applyAlignment="1" quotePrefix="1">
      <alignment horizontal="center" vertical="center" shrinkToFit="1"/>
    </xf>
    <xf numFmtId="180" fontId="9" fillId="33" borderId="20" xfId="0" applyNumberFormat="1" applyFont="1" applyFill="1" applyBorder="1" applyAlignment="1">
      <alignment horizontal="center" vertical="center" wrapText="1"/>
    </xf>
    <xf numFmtId="184" fontId="9" fillId="33" borderId="20" xfId="0" applyNumberFormat="1" applyFont="1" applyFill="1" applyBorder="1" applyAlignment="1">
      <alignment horizontal="center" vertical="center" wrapText="1"/>
    </xf>
    <xf numFmtId="181" fontId="9" fillId="33" borderId="21" xfId="0" applyNumberFormat="1" applyFont="1" applyFill="1" applyBorder="1" applyAlignment="1">
      <alignment horizontal="center" vertical="center" wrapText="1"/>
    </xf>
    <xf numFmtId="194" fontId="9" fillId="33" borderId="22" xfId="0" applyNumberFormat="1" applyFont="1" applyFill="1" applyBorder="1" applyAlignment="1">
      <alignment vertical="center" shrinkToFi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 shrinkToFit="1"/>
    </xf>
    <xf numFmtId="0" fontId="9" fillId="33" borderId="14" xfId="0" applyFont="1" applyFill="1" applyBorder="1" applyAlignment="1">
      <alignment horizontal="left" vertical="center" wrapText="1" shrinkToFit="1"/>
    </xf>
    <xf numFmtId="0" fontId="9" fillId="33" borderId="15" xfId="0" applyFont="1" applyFill="1" applyBorder="1" applyAlignment="1">
      <alignment horizontal="left" vertical="center" wrapText="1" shrinkToFit="1"/>
    </xf>
    <xf numFmtId="180" fontId="9" fillId="33" borderId="23" xfId="0" applyNumberFormat="1" applyFont="1" applyFill="1" applyBorder="1" applyAlignment="1">
      <alignment horizontal="center" vertical="center" wrapText="1"/>
    </xf>
    <xf numFmtId="14" fontId="9" fillId="33" borderId="24" xfId="0" applyNumberFormat="1" applyFont="1" applyFill="1" applyBorder="1" applyAlignment="1">
      <alignment horizontal="center" vertical="center" wrapText="1"/>
    </xf>
    <xf numFmtId="181" fontId="9" fillId="33" borderId="25" xfId="0" applyNumberFormat="1" applyFont="1" applyFill="1" applyBorder="1" applyAlignment="1">
      <alignment horizontal="center" vertical="center" wrapText="1"/>
    </xf>
    <xf numFmtId="194" fontId="9" fillId="33" borderId="23" xfId="0" applyNumberFormat="1" applyFont="1" applyFill="1" applyBorder="1" applyAlignment="1">
      <alignment horizontal="right" vertical="center" shrinkToFit="1"/>
    </xf>
    <xf numFmtId="0" fontId="9" fillId="33" borderId="12" xfId="0" applyNumberFormat="1" applyFont="1" applyFill="1" applyBorder="1" applyAlignment="1" quotePrefix="1">
      <alignment horizontal="center" vertical="center" shrinkToFit="1"/>
    </xf>
    <xf numFmtId="180" fontId="9" fillId="33" borderId="26" xfId="0" applyNumberFormat="1" applyFont="1" applyFill="1" applyBorder="1" applyAlignment="1">
      <alignment horizontal="center" vertical="center" wrapText="1"/>
    </xf>
    <xf numFmtId="14" fontId="9" fillId="33" borderId="27" xfId="0" applyNumberFormat="1" applyFont="1" applyFill="1" applyBorder="1" applyAlignment="1">
      <alignment horizontal="center" vertical="center" wrapText="1"/>
    </xf>
    <xf numFmtId="181" fontId="9" fillId="33" borderId="28" xfId="0" applyNumberFormat="1" applyFont="1" applyFill="1" applyBorder="1" applyAlignment="1">
      <alignment horizontal="center" vertical="center" wrapText="1"/>
    </xf>
    <xf numFmtId="194" fontId="9" fillId="33" borderId="26" xfId="0" applyNumberFormat="1" applyFont="1" applyFill="1" applyBorder="1" applyAlignment="1">
      <alignment horizontal="right" vertical="center" shrinkToFit="1"/>
    </xf>
    <xf numFmtId="180" fontId="9" fillId="33" borderId="29" xfId="0" applyNumberFormat="1" applyFont="1" applyFill="1" applyBorder="1" applyAlignment="1">
      <alignment horizontal="center" vertical="center" wrapText="1"/>
    </xf>
    <xf numFmtId="14" fontId="9" fillId="33" borderId="29" xfId="0" applyNumberFormat="1" applyFont="1" applyFill="1" applyBorder="1" applyAlignment="1">
      <alignment horizontal="center" vertical="center" wrapText="1"/>
    </xf>
    <xf numFmtId="181" fontId="9" fillId="33" borderId="30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textRotation="255" wrapText="1"/>
    </xf>
    <xf numFmtId="0" fontId="9" fillId="33" borderId="32" xfId="0" applyNumberFormat="1" applyFont="1" applyFill="1" applyBorder="1" applyAlignment="1" quotePrefix="1">
      <alignment horizontal="center" vertical="center" shrinkToFit="1"/>
    </xf>
    <xf numFmtId="180" fontId="9" fillId="33" borderId="22" xfId="0" applyNumberFormat="1" applyFont="1" applyFill="1" applyBorder="1" applyAlignment="1">
      <alignment horizontal="center" vertical="center" wrapText="1"/>
    </xf>
    <xf numFmtId="14" fontId="9" fillId="33" borderId="20" xfId="0" applyNumberFormat="1" applyFont="1" applyFill="1" applyBorder="1" applyAlignment="1">
      <alignment horizontal="center" vertical="center" wrapText="1"/>
    </xf>
    <xf numFmtId="194" fontId="9" fillId="33" borderId="33" xfId="0" applyNumberFormat="1" applyFont="1" applyFill="1" applyBorder="1" applyAlignment="1">
      <alignment horizontal="right" vertical="center" shrinkToFit="1"/>
    </xf>
    <xf numFmtId="0" fontId="9" fillId="33" borderId="34" xfId="0" applyNumberFormat="1" applyFont="1" applyFill="1" applyBorder="1" applyAlignment="1" quotePrefix="1">
      <alignment horizontal="center" vertical="center" shrinkToFit="1"/>
    </xf>
    <xf numFmtId="194" fontId="9" fillId="33" borderId="35" xfId="0" applyNumberFormat="1" applyFont="1" applyFill="1" applyBorder="1" applyAlignment="1">
      <alignment horizontal="right" vertical="center" shrinkToFit="1"/>
    </xf>
    <xf numFmtId="184" fontId="9" fillId="33" borderId="24" xfId="0" applyNumberFormat="1" applyFont="1" applyFill="1" applyBorder="1" applyAlignment="1">
      <alignment horizontal="center" vertical="center" wrapText="1"/>
    </xf>
    <xf numFmtId="194" fontId="9" fillId="33" borderId="23" xfId="0" applyNumberFormat="1" applyFont="1" applyFill="1" applyBorder="1" applyAlignment="1">
      <alignment vertical="center" shrinkToFit="1"/>
    </xf>
    <xf numFmtId="184" fontId="9" fillId="33" borderId="27" xfId="0" applyNumberFormat="1" applyFont="1" applyFill="1" applyBorder="1" applyAlignment="1">
      <alignment horizontal="center" vertical="center" wrapText="1"/>
    </xf>
    <xf numFmtId="194" fontId="9" fillId="33" borderId="26" xfId="0" applyNumberFormat="1" applyFont="1" applyFill="1" applyBorder="1" applyAlignment="1">
      <alignment vertical="center" shrinkToFit="1"/>
    </xf>
    <xf numFmtId="0" fontId="9" fillId="33" borderId="36" xfId="0" applyNumberFormat="1" applyFont="1" applyFill="1" applyBorder="1" applyAlignment="1" quotePrefix="1">
      <alignment horizontal="center" vertical="center" shrinkToFit="1"/>
    </xf>
    <xf numFmtId="184" fontId="9" fillId="33" borderId="16" xfId="0" applyNumberFormat="1" applyFont="1" applyFill="1" applyBorder="1" applyAlignment="1">
      <alignment horizontal="center" vertical="center" wrapText="1"/>
    </xf>
    <xf numFmtId="194" fontId="9" fillId="33" borderId="33" xfId="0" applyNumberFormat="1" applyFont="1" applyFill="1" applyBorder="1" applyAlignment="1">
      <alignment vertical="center" shrinkToFit="1"/>
    </xf>
    <xf numFmtId="180" fontId="9" fillId="33" borderId="14" xfId="0" applyNumberFormat="1" applyFont="1" applyFill="1" applyBorder="1" applyAlignment="1">
      <alignment horizontal="center" vertical="center" wrapText="1"/>
    </xf>
    <xf numFmtId="194" fontId="9" fillId="33" borderId="13" xfId="0" applyNumberFormat="1" applyFont="1" applyFill="1" applyBorder="1" applyAlignment="1">
      <alignment vertical="center" shrinkToFit="1"/>
    </xf>
    <xf numFmtId="194" fontId="9" fillId="33" borderId="18" xfId="0" applyNumberFormat="1" applyFont="1" applyFill="1" applyBorder="1" applyAlignment="1">
      <alignment vertical="center" shrinkToFit="1"/>
    </xf>
    <xf numFmtId="180" fontId="9" fillId="33" borderId="24" xfId="0" applyNumberFormat="1" applyFont="1" applyFill="1" applyBorder="1" applyAlignment="1">
      <alignment horizontal="center" vertical="center" wrapText="1"/>
    </xf>
    <xf numFmtId="184" fontId="9" fillId="33" borderId="14" xfId="0" applyNumberFormat="1" applyFont="1" applyFill="1" applyBorder="1" applyAlignment="1">
      <alignment horizontal="center" vertical="center" wrapText="1"/>
    </xf>
    <xf numFmtId="179" fontId="9" fillId="33" borderId="16" xfId="0" applyNumberFormat="1" applyFont="1" applyFill="1" applyBorder="1" applyAlignment="1">
      <alignment horizontal="center" vertical="center" wrapText="1"/>
    </xf>
    <xf numFmtId="0" fontId="9" fillId="33" borderId="31" xfId="0" applyNumberFormat="1" applyFont="1" applyFill="1" applyBorder="1" applyAlignment="1" quotePrefix="1">
      <alignment horizontal="center" vertical="center" shrinkToFit="1"/>
    </xf>
    <xf numFmtId="179" fontId="9" fillId="33" borderId="29" xfId="0" applyNumberFormat="1" applyFont="1" applyFill="1" applyBorder="1" applyAlignment="1">
      <alignment horizontal="center" vertical="center" wrapText="1"/>
    </xf>
    <xf numFmtId="184" fontId="9" fillId="33" borderId="29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196" fontId="9" fillId="33" borderId="12" xfId="0" applyNumberFormat="1" applyFont="1" applyFill="1" applyBorder="1" applyAlignment="1" quotePrefix="1">
      <alignment horizontal="center" vertical="center" shrinkToFit="1"/>
    </xf>
    <xf numFmtId="0" fontId="9" fillId="33" borderId="31" xfId="0" applyNumberFormat="1" applyFont="1" applyFill="1" applyBorder="1" applyAlignment="1">
      <alignment horizontal="center" vertical="center" shrinkToFit="1"/>
    </xf>
    <xf numFmtId="194" fontId="9" fillId="33" borderId="29" xfId="0" applyNumberFormat="1" applyFont="1" applyFill="1" applyBorder="1" applyAlignment="1">
      <alignment vertical="center" wrapText="1"/>
    </xf>
    <xf numFmtId="194" fontId="9" fillId="33" borderId="16" xfId="0" applyNumberFormat="1" applyFont="1" applyFill="1" applyBorder="1" applyAlignment="1">
      <alignment vertical="center" wrapText="1"/>
    </xf>
    <xf numFmtId="0" fontId="9" fillId="33" borderId="36" xfId="0" applyNumberFormat="1" applyFont="1" applyFill="1" applyBorder="1" applyAlignment="1">
      <alignment horizontal="center" vertical="center" shrinkToFit="1"/>
    </xf>
    <xf numFmtId="0" fontId="9" fillId="33" borderId="30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180" fontId="9" fillId="33" borderId="37" xfId="0" applyNumberFormat="1" applyFont="1" applyFill="1" applyBorder="1" applyAlignment="1">
      <alignment horizontal="center" vertical="center" wrapText="1"/>
    </xf>
    <xf numFmtId="181" fontId="9" fillId="33" borderId="38" xfId="0" applyNumberFormat="1" applyFont="1" applyFill="1" applyBorder="1" applyAlignment="1">
      <alignment horizontal="center" vertical="center" wrapText="1"/>
    </xf>
    <xf numFmtId="194" fontId="9" fillId="33" borderId="35" xfId="0" applyNumberFormat="1" applyFont="1" applyFill="1" applyBorder="1" applyAlignment="1">
      <alignment vertical="center" shrinkToFit="1"/>
    </xf>
    <xf numFmtId="179" fontId="9" fillId="33" borderId="20" xfId="0" applyNumberFormat="1" applyFont="1" applyFill="1" applyBorder="1" applyAlignment="1">
      <alignment horizontal="center" vertical="center" wrapText="1"/>
    </xf>
    <xf numFmtId="0" fontId="9" fillId="33" borderId="39" xfId="0" applyNumberFormat="1" applyFont="1" applyFill="1" applyBorder="1" applyAlignment="1" quotePrefix="1">
      <alignment horizontal="center" vertical="center" shrinkToFit="1"/>
    </xf>
    <xf numFmtId="180" fontId="9" fillId="33" borderId="40" xfId="0" applyNumberFormat="1" applyFont="1" applyFill="1" applyBorder="1" applyAlignment="1">
      <alignment horizontal="center" vertical="center" wrapText="1"/>
    </xf>
    <xf numFmtId="14" fontId="9" fillId="33" borderId="40" xfId="0" applyNumberFormat="1" applyFont="1" applyFill="1" applyBorder="1" applyAlignment="1">
      <alignment horizontal="center" vertical="center" wrapText="1"/>
    </xf>
    <xf numFmtId="181" fontId="9" fillId="33" borderId="41" xfId="0" applyNumberFormat="1" applyFont="1" applyFill="1" applyBorder="1" applyAlignment="1">
      <alignment horizontal="center" vertical="center" wrapText="1"/>
    </xf>
    <xf numFmtId="194" fontId="9" fillId="33" borderId="40" xfId="0" applyNumberFormat="1" applyFont="1" applyFill="1" applyBorder="1" applyAlignment="1">
      <alignment vertical="center" shrinkToFit="1"/>
    </xf>
    <xf numFmtId="0" fontId="9" fillId="33" borderId="0" xfId="0" applyFont="1" applyFill="1" applyAlignment="1">
      <alignment shrinkToFit="1"/>
    </xf>
    <xf numFmtId="0" fontId="9" fillId="33" borderId="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center" wrapText="1"/>
    </xf>
    <xf numFmtId="194" fontId="9" fillId="33" borderId="0" xfId="0" applyNumberFormat="1" applyFont="1" applyFill="1" applyAlignment="1">
      <alignment horizontal="right" vertical="center" shrinkToFit="1"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vertical="center" shrinkToFit="1"/>
    </xf>
    <xf numFmtId="0" fontId="10" fillId="33" borderId="0" xfId="0" applyFont="1" applyFill="1" applyAlignment="1">
      <alignment vertical="center" shrinkToFit="1"/>
    </xf>
    <xf numFmtId="0" fontId="10" fillId="33" borderId="0" xfId="0" applyFont="1" applyFill="1" applyAlignment="1">
      <alignment/>
    </xf>
    <xf numFmtId="0" fontId="9" fillId="33" borderId="4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NumberFormat="1" applyFont="1" applyFill="1" applyBorder="1" applyAlignment="1">
      <alignment horizontal="left" vertical="center" wrapText="1"/>
    </xf>
    <xf numFmtId="194" fontId="10" fillId="33" borderId="0" xfId="0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 shrinkToFit="1"/>
    </xf>
    <xf numFmtId="0" fontId="10" fillId="33" borderId="0" xfId="0" applyNumberFormat="1" applyFont="1" applyFill="1" applyBorder="1" applyAlignment="1">
      <alignment horizontal="left" vertical="center" wrapText="1" shrinkToFit="1"/>
    </xf>
    <xf numFmtId="194" fontId="10" fillId="33" borderId="0" xfId="0" applyNumberFormat="1" applyFont="1" applyFill="1" applyAlignment="1">
      <alignment horizontal="left" vertical="center" wrapText="1" shrinkToFit="1"/>
    </xf>
    <xf numFmtId="179" fontId="9" fillId="33" borderId="14" xfId="0" applyNumberFormat="1" applyFont="1" applyFill="1" applyBorder="1" applyAlignment="1">
      <alignment horizontal="center" vertical="center" wrapText="1"/>
    </xf>
    <xf numFmtId="184" fontId="9" fillId="33" borderId="37" xfId="0" applyNumberFormat="1" applyFont="1" applyFill="1" applyBorder="1" applyAlignment="1">
      <alignment horizontal="center" vertical="center" wrapText="1"/>
    </xf>
    <xf numFmtId="194" fontId="9" fillId="33" borderId="36" xfId="0" applyNumberFormat="1" applyFont="1" applyFill="1" applyBorder="1" applyAlignment="1">
      <alignment vertical="center" shrinkToFit="1"/>
    </xf>
    <xf numFmtId="194" fontId="9" fillId="33" borderId="12" xfId="0" applyNumberFormat="1" applyFont="1" applyFill="1" applyBorder="1" applyAlignment="1">
      <alignment vertical="center" shrinkToFit="1"/>
    </xf>
    <xf numFmtId="14" fontId="9" fillId="33" borderId="37" xfId="0" applyNumberFormat="1" applyFont="1" applyFill="1" applyBorder="1" applyAlignment="1">
      <alignment horizontal="center" vertical="center" wrapText="1"/>
    </xf>
    <xf numFmtId="194" fontId="9" fillId="33" borderId="38" xfId="0" applyNumberFormat="1" applyFont="1" applyFill="1" applyBorder="1" applyAlignment="1">
      <alignment vertical="center" shrinkToFit="1"/>
    </xf>
    <xf numFmtId="194" fontId="9" fillId="33" borderId="15" xfId="0" applyNumberFormat="1" applyFont="1" applyFill="1" applyBorder="1" applyAlignment="1">
      <alignment vertical="center" shrinkToFit="1"/>
    </xf>
    <xf numFmtId="194" fontId="9" fillId="33" borderId="17" xfId="0" applyNumberFormat="1" applyFont="1" applyFill="1" applyBorder="1" applyAlignment="1">
      <alignment vertical="center" shrinkToFit="1"/>
    </xf>
    <xf numFmtId="0" fontId="10" fillId="33" borderId="0" xfId="0" applyFont="1" applyFill="1" applyBorder="1" applyAlignment="1">
      <alignment horizontal="left" vertical="center"/>
    </xf>
    <xf numFmtId="180" fontId="9" fillId="33" borderId="43" xfId="0" applyNumberFormat="1" applyFont="1" applyFill="1" applyBorder="1" applyAlignment="1">
      <alignment horizontal="center" vertical="center" wrapText="1"/>
    </xf>
    <xf numFmtId="180" fontId="9" fillId="33" borderId="44" xfId="0" applyNumberFormat="1" applyFont="1" applyFill="1" applyBorder="1" applyAlignment="1">
      <alignment horizontal="center" vertical="center" wrapText="1"/>
    </xf>
    <xf numFmtId="181" fontId="9" fillId="33" borderId="45" xfId="0" applyNumberFormat="1" applyFont="1" applyFill="1" applyBorder="1" applyAlignment="1">
      <alignment horizontal="center" vertical="center" wrapText="1"/>
    </xf>
    <xf numFmtId="194" fontId="9" fillId="33" borderId="43" xfId="0" applyNumberFormat="1" applyFont="1" applyFill="1" applyBorder="1" applyAlignment="1">
      <alignment vertical="center" shrinkToFit="1"/>
    </xf>
    <xf numFmtId="0" fontId="49" fillId="33" borderId="0" xfId="0" applyFont="1" applyFill="1" applyAlignment="1">
      <alignment shrinkToFit="1"/>
    </xf>
    <xf numFmtId="0" fontId="10" fillId="33" borderId="0" xfId="0" applyFont="1" applyFill="1" applyAlignment="1">
      <alignment horizontal="left" vertical="center" wrapText="1" shrinkToFit="1"/>
    </xf>
    <xf numFmtId="0" fontId="10" fillId="33" borderId="0" xfId="0" applyFont="1" applyFill="1" applyAlignment="1">
      <alignment vertical="center" shrinkToFi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shrinkToFi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 shrinkToFit="1"/>
    </xf>
    <xf numFmtId="0" fontId="9" fillId="33" borderId="50" xfId="0" applyFont="1" applyFill="1" applyBorder="1" applyAlignment="1">
      <alignment horizontal="center" vertical="center" wrapText="1" shrinkToFit="1"/>
    </xf>
    <xf numFmtId="0" fontId="9" fillId="33" borderId="51" xfId="0" applyFont="1" applyFill="1" applyBorder="1" applyAlignment="1">
      <alignment horizontal="center" vertical="center" wrapText="1" shrinkToFi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left" vertical="center" wrapText="1" shrinkToFit="1"/>
    </xf>
    <xf numFmtId="0" fontId="9" fillId="33" borderId="16" xfId="0" applyFont="1" applyFill="1" applyBorder="1" applyAlignment="1">
      <alignment horizontal="left" vertical="center" wrapText="1" shrinkToFit="1"/>
    </xf>
    <xf numFmtId="0" fontId="9" fillId="33" borderId="17" xfId="0" applyFont="1" applyFill="1" applyBorder="1" applyAlignment="1">
      <alignment horizontal="left" vertical="center" wrapText="1" shrinkToFit="1"/>
    </xf>
    <xf numFmtId="0" fontId="9" fillId="33" borderId="36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 shrinkToFit="1"/>
    </xf>
    <xf numFmtId="0" fontId="10" fillId="33" borderId="0" xfId="0" applyFont="1" applyFill="1" applyAlignment="1">
      <alignment horizontal="left" vertical="center" wrapText="1"/>
    </xf>
    <xf numFmtId="0" fontId="9" fillId="33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9" fillId="33" borderId="3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horizontal="left" vertical="center" wrapText="1" shrinkToFit="1"/>
    </xf>
    <xf numFmtId="0" fontId="9" fillId="33" borderId="29" xfId="0" applyFont="1" applyFill="1" applyBorder="1" applyAlignment="1">
      <alignment horizontal="left" vertical="center" wrapText="1" shrinkToFit="1"/>
    </xf>
    <xf numFmtId="0" fontId="9" fillId="33" borderId="30" xfId="0" applyFont="1" applyFill="1" applyBorder="1" applyAlignment="1">
      <alignment horizontal="left" vertical="center" wrapText="1" shrinkToFit="1"/>
    </xf>
    <xf numFmtId="0" fontId="9" fillId="33" borderId="13" xfId="0" applyFont="1" applyFill="1" applyBorder="1" applyAlignment="1">
      <alignment horizontal="left" vertical="center" wrapText="1" shrinkToFit="1"/>
    </xf>
    <xf numFmtId="0" fontId="9" fillId="33" borderId="14" xfId="0" applyFont="1" applyFill="1" applyBorder="1" applyAlignment="1">
      <alignment horizontal="left" vertical="center" wrapText="1" shrinkToFit="1"/>
    </xf>
    <xf numFmtId="0" fontId="9" fillId="33" borderId="15" xfId="0" applyFont="1" applyFill="1" applyBorder="1" applyAlignment="1">
      <alignment horizontal="left" vertical="center" wrapText="1" shrinkToFi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9" fillId="33" borderId="38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center" vertical="center" textRotation="255"/>
    </xf>
    <xf numFmtId="0" fontId="9" fillId="33" borderId="12" xfId="0" applyFont="1" applyFill="1" applyBorder="1" applyAlignment="1">
      <alignment horizontal="center" vertical="center" textRotation="255"/>
    </xf>
    <xf numFmtId="0" fontId="9" fillId="33" borderId="54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 textRotation="255" wrapText="1"/>
    </xf>
    <xf numFmtId="0" fontId="9" fillId="33" borderId="56" xfId="0" applyFont="1" applyFill="1" applyBorder="1" applyAlignment="1">
      <alignment horizontal="center" vertical="center" textRotation="255"/>
    </xf>
    <xf numFmtId="0" fontId="9" fillId="33" borderId="57" xfId="0" applyFont="1" applyFill="1" applyBorder="1" applyAlignment="1">
      <alignment horizontal="center" vertical="center" textRotation="255"/>
    </xf>
    <xf numFmtId="0" fontId="9" fillId="33" borderId="58" xfId="0" applyFont="1" applyFill="1" applyBorder="1" applyAlignment="1">
      <alignment horizontal="center" vertical="center" textRotation="255"/>
    </xf>
    <xf numFmtId="0" fontId="9" fillId="33" borderId="59" xfId="0" applyFont="1" applyFill="1" applyBorder="1" applyAlignment="1">
      <alignment horizontal="center" vertical="center" textRotation="255"/>
    </xf>
    <xf numFmtId="0" fontId="9" fillId="33" borderId="41" xfId="0" applyFont="1" applyFill="1" applyBorder="1" applyAlignment="1">
      <alignment horizontal="center" vertical="center" textRotation="255"/>
    </xf>
    <xf numFmtId="0" fontId="9" fillId="33" borderId="60" xfId="0" applyFont="1" applyFill="1" applyBorder="1" applyAlignment="1">
      <alignment horizontal="center" vertical="center" textRotation="255" wrapText="1"/>
    </xf>
    <xf numFmtId="0" fontId="9" fillId="33" borderId="32" xfId="0" applyFont="1" applyFill="1" applyBorder="1" applyAlignment="1">
      <alignment horizontal="center" vertical="center" textRotation="255" wrapText="1"/>
    </xf>
    <xf numFmtId="0" fontId="9" fillId="33" borderId="12" xfId="0" applyFont="1" applyFill="1" applyBorder="1" applyAlignment="1">
      <alignment horizontal="center" vertical="center" textRotation="255" wrapText="1"/>
    </xf>
    <xf numFmtId="0" fontId="9" fillId="33" borderId="31" xfId="0" applyFont="1" applyFill="1" applyBorder="1" applyAlignment="1">
      <alignment horizontal="center" vertical="center" textRotation="255"/>
    </xf>
    <xf numFmtId="0" fontId="9" fillId="33" borderId="39" xfId="0" applyFont="1" applyFill="1" applyBorder="1" applyAlignment="1">
      <alignment horizontal="center" vertical="center" textRotation="255"/>
    </xf>
    <xf numFmtId="0" fontId="9" fillId="33" borderId="31" xfId="0" applyFont="1" applyFill="1" applyBorder="1" applyAlignment="1">
      <alignment horizontal="center" vertical="center" textRotation="255" wrapText="1" shrinkToFit="1"/>
    </xf>
    <xf numFmtId="0" fontId="9" fillId="33" borderId="32" xfId="0" applyFont="1" applyFill="1" applyBorder="1" applyAlignment="1">
      <alignment horizontal="center" vertical="center" textRotation="255" wrapText="1" shrinkToFit="1"/>
    </xf>
    <xf numFmtId="0" fontId="9" fillId="33" borderId="12" xfId="0" applyFont="1" applyFill="1" applyBorder="1" applyAlignment="1">
      <alignment horizontal="center" vertical="center" textRotation="255" wrapText="1" shrinkToFi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center" textRotation="255" wrapText="1"/>
    </xf>
    <xf numFmtId="0" fontId="9" fillId="33" borderId="36" xfId="0" applyNumberFormat="1" applyFont="1" applyFill="1" applyBorder="1" applyAlignment="1" quotePrefix="1">
      <alignment horizontal="center" vertical="center" shrinkToFit="1"/>
    </xf>
    <xf numFmtId="0" fontId="9" fillId="33" borderId="19" xfId="0" applyNumberFormat="1" applyFont="1" applyFill="1" applyBorder="1" applyAlignment="1" quotePrefix="1">
      <alignment horizontal="center" vertical="center" shrinkToFit="1"/>
    </xf>
    <xf numFmtId="0" fontId="9" fillId="33" borderId="61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left" vertical="center" wrapText="1"/>
    </xf>
    <xf numFmtId="0" fontId="9" fillId="33" borderId="4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0" fontId="9" fillId="33" borderId="22" xfId="0" applyFont="1" applyFill="1" applyBorder="1" applyAlignment="1">
      <alignment horizontal="left" vertical="center" wrapText="1" shrinkToFit="1"/>
    </xf>
    <xf numFmtId="0" fontId="9" fillId="33" borderId="20" xfId="0" applyFont="1" applyFill="1" applyBorder="1" applyAlignment="1">
      <alignment horizontal="left" vertical="center" wrapText="1" shrinkToFit="1"/>
    </xf>
    <xf numFmtId="0" fontId="9" fillId="33" borderId="21" xfId="0" applyFont="1" applyFill="1" applyBorder="1" applyAlignment="1">
      <alignment horizontal="left" vertical="center" wrapText="1" shrinkToFi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180" fontId="9" fillId="33" borderId="15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 shrinkToFit="1"/>
    </xf>
    <xf numFmtId="0" fontId="9" fillId="33" borderId="3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vertical="center" wrapText="1"/>
    </xf>
    <xf numFmtId="0" fontId="9" fillId="33" borderId="37" xfId="0" applyFont="1" applyFill="1" applyBorder="1" applyAlignment="1">
      <alignment vertical="center" wrapText="1"/>
    </xf>
    <xf numFmtId="0" fontId="9" fillId="33" borderId="38" xfId="0" applyFont="1" applyFill="1" applyBorder="1" applyAlignment="1">
      <alignment vertical="center" wrapText="1"/>
    </xf>
    <xf numFmtId="0" fontId="9" fillId="33" borderId="31" xfId="0" applyNumberFormat="1" applyFont="1" applyFill="1" applyBorder="1" applyAlignment="1" quotePrefix="1">
      <alignment horizontal="center" vertical="center" shrinkToFit="1"/>
    </xf>
    <xf numFmtId="0" fontId="9" fillId="33" borderId="12" xfId="0" applyNumberFormat="1" applyFont="1" applyFill="1" applyBorder="1" applyAlignment="1" quotePrefix="1">
      <alignment horizontal="center" vertical="center" shrinkToFit="1"/>
    </xf>
    <xf numFmtId="0" fontId="9" fillId="33" borderId="22" xfId="0" applyFont="1" applyFill="1" applyBorder="1" applyAlignment="1" applyProtection="1">
      <alignment horizontal="left" vertical="center" wrapText="1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 locked="0"/>
    </xf>
    <xf numFmtId="0" fontId="9" fillId="33" borderId="21" xfId="0" applyFont="1" applyFill="1" applyBorder="1" applyAlignment="1" applyProtection="1">
      <alignment horizontal="left" vertical="center" wrapText="1"/>
      <protection locked="0"/>
    </xf>
    <xf numFmtId="0" fontId="9" fillId="33" borderId="35" xfId="0" applyFont="1" applyFill="1" applyBorder="1" applyAlignment="1">
      <alignment horizontal="left" vertical="center" wrapText="1" shrinkToFit="1"/>
    </xf>
    <xf numFmtId="0" fontId="9" fillId="33" borderId="37" xfId="0" applyFont="1" applyFill="1" applyBorder="1" applyAlignment="1">
      <alignment horizontal="left" vertical="center" wrapText="1" shrinkToFit="1"/>
    </xf>
    <xf numFmtId="0" fontId="9" fillId="33" borderId="38" xfId="0" applyFont="1" applyFill="1" applyBorder="1" applyAlignment="1">
      <alignment horizontal="left" vertical="center" wrapText="1" shrinkToFit="1"/>
    </xf>
    <xf numFmtId="0" fontId="9" fillId="33" borderId="33" xfId="0" applyFont="1" applyFill="1" applyBorder="1" applyAlignment="1">
      <alignment vertical="center" wrapText="1" shrinkToFit="1"/>
    </xf>
    <xf numFmtId="0" fontId="9" fillId="33" borderId="29" xfId="0" applyFont="1" applyFill="1" applyBorder="1" applyAlignment="1">
      <alignment vertical="center" wrapText="1" shrinkToFit="1"/>
    </xf>
    <xf numFmtId="0" fontId="9" fillId="33" borderId="30" xfId="0" applyFont="1" applyFill="1" applyBorder="1" applyAlignment="1">
      <alignment vertical="center" wrapText="1" shrinkToFit="1"/>
    </xf>
    <xf numFmtId="0" fontId="9" fillId="33" borderId="61" xfId="0" applyFont="1" applyFill="1" applyBorder="1" applyAlignment="1">
      <alignment horizontal="left" vertical="center" wrapText="1" shrinkToFit="1"/>
    </xf>
    <xf numFmtId="0" fontId="9" fillId="33" borderId="40" xfId="0" applyFont="1" applyFill="1" applyBorder="1" applyAlignment="1">
      <alignment horizontal="left" vertical="center" wrapText="1" shrinkToFit="1"/>
    </xf>
    <xf numFmtId="0" fontId="9" fillId="33" borderId="41" xfId="0" applyFont="1" applyFill="1" applyBorder="1" applyAlignment="1">
      <alignment horizontal="left" vertical="center" wrapText="1" shrinkToFit="1"/>
    </xf>
    <xf numFmtId="0" fontId="9" fillId="33" borderId="55" xfId="0" applyFont="1" applyFill="1" applyBorder="1" applyAlignment="1">
      <alignment horizontal="center" vertical="center" textRotation="255"/>
    </xf>
    <xf numFmtId="0" fontId="9" fillId="33" borderId="49" xfId="0" applyFont="1" applyFill="1" applyBorder="1" applyAlignment="1">
      <alignment horizontal="center" vertical="center" shrinkToFit="1"/>
    </xf>
    <xf numFmtId="0" fontId="9" fillId="33" borderId="50" xfId="0" applyFont="1" applyFill="1" applyBorder="1" applyAlignment="1">
      <alignment horizontal="center" vertical="center" shrinkToFit="1"/>
    </xf>
    <xf numFmtId="0" fontId="9" fillId="33" borderId="51" xfId="0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left" vertical="center" wrapText="1" shrinkToFit="1"/>
    </xf>
    <xf numFmtId="0" fontId="9" fillId="33" borderId="0" xfId="0" applyFont="1" applyFill="1" applyBorder="1" applyAlignment="1">
      <alignment horizontal="left" vertical="center" wrapText="1" shrinkToFit="1"/>
    </xf>
    <xf numFmtId="0" fontId="9" fillId="33" borderId="58" xfId="0" applyFont="1" applyFill="1" applyBorder="1" applyAlignment="1">
      <alignment horizontal="left" vertical="center" wrapText="1" shrinkToFit="1"/>
    </xf>
    <xf numFmtId="0" fontId="9" fillId="33" borderId="39" xfId="0" applyFont="1" applyFill="1" applyBorder="1" applyAlignment="1">
      <alignment horizontal="center" vertical="center" textRotation="255" wrapText="1"/>
    </xf>
    <xf numFmtId="0" fontId="9" fillId="33" borderId="63" xfId="0" applyFont="1" applyFill="1" applyBorder="1" applyAlignment="1">
      <alignment horizontal="center" vertical="center" textRotation="255"/>
    </xf>
    <xf numFmtId="0" fontId="9" fillId="33" borderId="55" xfId="0" applyFont="1" applyFill="1" applyBorder="1" applyAlignment="1">
      <alignment horizontal="center" vertical="center" textRotation="255" shrinkToFit="1"/>
    </xf>
    <xf numFmtId="0" fontId="9" fillId="33" borderId="56" xfId="0" applyFont="1" applyFill="1" applyBorder="1" applyAlignment="1">
      <alignment horizontal="center" vertical="center" textRotation="255" shrinkToFit="1"/>
    </xf>
    <xf numFmtId="0" fontId="9" fillId="33" borderId="57" xfId="0" applyFont="1" applyFill="1" applyBorder="1" applyAlignment="1">
      <alignment horizontal="center" vertical="center" textRotation="255" shrinkToFit="1"/>
    </xf>
    <xf numFmtId="0" fontId="9" fillId="33" borderId="58" xfId="0" applyFont="1" applyFill="1" applyBorder="1" applyAlignment="1">
      <alignment horizontal="center" vertical="center" textRotation="255" shrinkToFit="1"/>
    </xf>
    <xf numFmtId="0" fontId="9" fillId="33" borderId="59" xfId="0" applyFont="1" applyFill="1" applyBorder="1" applyAlignment="1">
      <alignment horizontal="center" vertical="center" textRotation="255" shrinkToFit="1"/>
    </xf>
    <xf numFmtId="0" fontId="9" fillId="33" borderId="41" xfId="0" applyFont="1" applyFill="1" applyBorder="1" applyAlignment="1">
      <alignment horizontal="center" vertical="center" textRotation="255" shrinkToFit="1"/>
    </xf>
    <xf numFmtId="0" fontId="10" fillId="33" borderId="0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vertical="center" wrapText="1" shrinkToFit="1"/>
    </xf>
    <xf numFmtId="0" fontId="9" fillId="33" borderId="14" xfId="0" applyFont="1" applyFill="1" applyBorder="1" applyAlignment="1">
      <alignment vertical="center" wrapText="1" shrinkToFit="1"/>
    </xf>
    <xf numFmtId="0" fontId="9" fillId="33" borderId="15" xfId="0" applyFont="1" applyFill="1" applyBorder="1" applyAlignment="1">
      <alignment vertical="center" wrapText="1" shrinkToFit="1"/>
    </xf>
    <xf numFmtId="0" fontId="50" fillId="33" borderId="18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/>
    </xf>
    <xf numFmtId="0" fontId="9" fillId="33" borderId="31" xfId="0" applyFont="1" applyFill="1" applyBorder="1" applyAlignment="1">
      <alignment vertical="center" wrapText="1"/>
    </xf>
    <xf numFmtId="180" fontId="9" fillId="33" borderId="35" xfId="0" applyNumberFormat="1" applyFont="1" applyFill="1" applyBorder="1" applyAlignment="1">
      <alignment horizontal="center" vertical="center" wrapText="1"/>
    </xf>
    <xf numFmtId="180" fontId="9" fillId="33" borderId="37" xfId="0" applyNumberFormat="1" applyFont="1" applyFill="1" applyBorder="1" applyAlignment="1">
      <alignment horizontal="center" vertical="center" wrapText="1"/>
    </xf>
    <xf numFmtId="180" fontId="9" fillId="33" borderId="38" xfId="0" applyNumberFormat="1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textRotation="255"/>
    </xf>
    <xf numFmtId="0" fontId="9" fillId="33" borderId="65" xfId="0" applyFont="1" applyFill="1" applyBorder="1" applyAlignment="1">
      <alignment horizontal="center" vertical="center" textRotation="255"/>
    </xf>
    <xf numFmtId="0" fontId="9" fillId="33" borderId="56" xfId="0" applyFont="1" applyFill="1" applyBorder="1" applyAlignment="1">
      <alignment horizontal="center" vertical="center" textRotation="255" wrapText="1"/>
    </xf>
    <xf numFmtId="0" fontId="9" fillId="33" borderId="57" xfId="0" applyFont="1" applyFill="1" applyBorder="1" applyAlignment="1">
      <alignment horizontal="center" vertical="center" textRotation="255" wrapText="1"/>
    </xf>
    <xf numFmtId="0" fontId="9" fillId="33" borderId="58" xfId="0" applyFont="1" applyFill="1" applyBorder="1" applyAlignment="1">
      <alignment horizontal="center" vertical="center" textRotation="255" wrapText="1"/>
    </xf>
    <xf numFmtId="0" fontId="9" fillId="33" borderId="59" xfId="0" applyFont="1" applyFill="1" applyBorder="1" applyAlignment="1">
      <alignment horizontal="center" vertical="center" textRotation="255" wrapText="1"/>
    </xf>
    <xf numFmtId="0" fontId="9" fillId="33" borderId="41" xfId="0" applyFont="1" applyFill="1" applyBorder="1" applyAlignment="1">
      <alignment horizontal="center" vertical="center" textRotation="255" wrapText="1"/>
    </xf>
    <xf numFmtId="0" fontId="9" fillId="33" borderId="22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view="pageBreakPreview" zoomScale="120" zoomScaleNormal="75" zoomScaleSheetLayoutView="120" zoomScalePageLayoutView="0" workbookViewId="0" topLeftCell="A89">
      <selection activeCell="H96" sqref="H96"/>
    </sheetView>
  </sheetViews>
  <sheetFormatPr defaultColWidth="4.8984375" defaultRowHeight="16.5" customHeight="1"/>
  <cols>
    <col min="1" max="1" width="3.09765625" style="101" customWidth="1"/>
    <col min="2" max="2" width="4.59765625" style="101" customWidth="1"/>
    <col min="3" max="3" width="14.69921875" style="96" customWidth="1"/>
    <col min="4" max="4" width="22.5" style="96" customWidth="1"/>
    <col min="5" max="5" width="4.69921875" style="96" customWidth="1"/>
    <col min="6" max="6" width="3.59765625" style="78" customWidth="1"/>
    <col min="7" max="7" width="4.19921875" style="97" bestFit="1" customWidth="1"/>
    <col min="8" max="8" width="15.59765625" style="98" customWidth="1"/>
    <col min="9" max="9" width="2.59765625" style="99" customWidth="1"/>
    <col min="10" max="10" width="11.5" style="98" customWidth="1"/>
    <col min="11" max="11" width="6.69921875" style="100" bestFit="1" customWidth="1"/>
    <col min="12" max="12" width="5.69921875" style="19" customWidth="1"/>
    <col min="13" max="16384" width="4.8984375" style="19" customWidth="1"/>
  </cols>
  <sheetData>
    <row r="1" spans="1:11" ht="20.25" customHeight="1">
      <c r="A1" s="1" t="s">
        <v>204</v>
      </c>
      <c r="B1" s="16"/>
      <c r="C1" s="16"/>
      <c r="D1" s="16"/>
      <c r="E1" s="16"/>
      <c r="F1" s="16"/>
      <c r="G1" s="16"/>
      <c r="H1" s="16"/>
      <c r="I1" s="17"/>
      <c r="J1" s="16"/>
      <c r="K1" s="18"/>
    </row>
    <row r="2" spans="1:11" ht="12" customHeight="1" thickBot="1">
      <c r="A2" s="1"/>
      <c r="B2" s="16"/>
      <c r="C2" s="16"/>
      <c r="D2" s="16"/>
      <c r="E2" s="16"/>
      <c r="F2" s="16"/>
      <c r="G2" s="16"/>
      <c r="H2" s="16"/>
      <c r="I2" s="17"/>
      <c r="J2" s="16"/>
      <c r="K2" s="18"/>
    </row>
    <row r="3" spans="1:12" s="21" customFormat="1" ht="28.5" customHeight="1" thickBot="1">
      <c r="A3" s="175" t="s">
        <v>96</v>
      </c>
      <c r="B3" s="176"/>
      <c r="C3" s="231" t="s">
        <v>1</v>
      </c>
      <c r="D3" s="232"/>
      <c r="E3" s="232"/>
      <c r="F3" s="233"/>
      <c r="G3" s="20" t="s">
        <v>19</v>
      </c>
      <c r="H3" s="146" t="s">
        <v>97</v>
      </c>
      <c r="I3" s="147"/>
      <c r="J3" s="147"/>
      <c r="K3" s="147"/>
      <c r="L3" s="105" t="s">
        <v>203</v>
      </c>
    </row>
    <row r="4" spans="1:12" ht="28.5" customHeight="1">
      <c r="A4" s="230" t="s">
        <v>21</v>
      </c>
      <c r="B4" s="178"/>
      <c r="C4" s="170" t="s">
        <v>45</v>
      </c>
      <c r="D4" s="171"/>
      <c r="E4" s="171"/>
      <c r="F4" s="172"/>
      <c r="G4" s="22">
        <v>20</v>
      </c>
      <c r="H4" s="23">
        <v>42604</v>
      </c>
      <c r="I4" s="24" t="s">
        <v>0</v>
      </c>
      <c r="J4" s="25">
        <v>42629</v>
      </c>
      <c r="K4" s="26">
        <f>DATEDIF(H4,J4,"d")+1</f>
        <v>26</v>
      </c>
      <c r="L4" s="152">
        <v>53</v>
      </c>
    </row>
    <row r="5" spans="1:12" ht="28.5" customHeight="1">
      <c r="A5" s="179"/>
      <c r="B5" s="180"/>
      <c r="C5" s="148" t="s">
        <v>228</v>
      </c>
      <c r="D5" s="149"/>
      <c r="E5" s="149"/>
      <c r="F5" s="150"/>
      <c r="G5" s="22">
        <v>20</v>
      </c>
      <c r="H5" s="27">
        <v>42605</v>
      </c>
      <c r="I5" s="28" t="s">
        <v>0</v>
      </c>
      <c r="J5" s="29">
        <v>42618</v>
      </c>
      <c r="K5" s="30">
        <f>DATEDIF(H5,J5,"d")+1</f>
        <v>14</v>
      </c>
      <c r="L5" s="153"/>
    </row>
    <row r="6" spans="1:12" ht="28.5" customHeight="1" thickBot="1">
      <c r="A6" s="181"/>
      <c r="B6" s="182"/>
      <c r="C6" s="200" t="s">
        <v>10</v>
      </c>
      <c r="D6" s="201"/>
      <c r="E6" s="201"/>
      <c r="F6" s="202"/>
      <c r="G6" s="31">
        <v>15</v>
      </c>
      <c r="H6" s="32">
        <v>42617</v>
      </c>
      <c r="I6" s="33" t="s">
        <v>11</v>
      </c>
      <c r="J6" s="34">
        <v>42629</v>
      </c>
      <c r="K6" s="35">
        <f>DATEDIF(H6,J6,"d")+1</f>
        <v>13</v>
      </c>
      <c r="L6" s="154"/>
    </row>
    <row r="7" spans="1:12" ht="28.5" customHeight="1">
      <c r="A7" s="240" t="s">
        <v>145</v>
      </c>
      <c r="B7" s="173" t="s">
        <v>188</v>
      </c>
      <c r="C7" s="148" t="s">
        <v>189</v>
      </c>
      <c r="D7" s="149"/>
      <c r="E7" s="149"/>
      <c r="F7" s="150"/>
      <c r="G7" s="22">
        <v>30</v>
      </c>
      <c r="H7" s="256" t="s">
        <v>186</v>
      </c>
      <c r="I7" s="257"/>
      <c r="J7" s="258"/>
      <c r="K7" s="30" t="s">
        <v>187</v>
      </c>
      <c r="L7" s="139" t="s">
        <v>214</v>
      </c>
    </row>
    <row r="8" spans="1:12" ht="28.5" customHeight="1">
      <c r="A8" s="240"/>
      <c r="B8" s="173"/>
      <c r="C8" s="148" t="s">
        <v>80</v>
      </c>
      <c r="D8" s="149"/>
      <c r="E8" s="149"/>
      <c r="F8" s="150"/>
      <c r="G8" s="22">
        <v>30</v>
      </c>
      <c r="H8" s="27">
        <v>42562</v>
      </c>
      <c r="I8" s="28" t="s">
        <v>0</v>
      </c>
      <c r="J8" s="29">
        <v>42564</v>
      </c>
      <c r="K8" s="30">
        <f>DATEDIF(H8,J8,"d")+1</f>
        <v>3</v>
      </c>
      <c r="L8" s="153"/>
    </row>
    <row r="9" spans="1:12" ht="28.5" customHeight="1">
      <c r="A9" s="240"/>
      <c r="B9" s="173"/>
      <c r="C9" s="148" t="s">
        <v>22</v>
      </c>
      <c r="D9" s="149"/>
      <c r="E9" s="149"/>
      <c r="F9" s="150"/>
      <c r="G9" s="22">
        <v>30</v>
      </c>
      <c r="H9" s="27">
        <v>42674</v>
      </c>
      <c r="I9" s="28" t="s">
        <v>0</v>
      </c>
      <c r="J9" s="29">
        <v>42676</v>
      </c>
      <c r="K9" s="30">
        <f>DATEDIF(H9,J9,"d")+1</f>
        <v>3</v>
      </c>
      <c r="L9" s="153"/>
    </row>
    <row r="10" spans="1:12" ht="28.5" customHeight="1">
      <c r="A10" s="240"/>
      <c r="B10" s="173"/>
      <c r="C10" s="148" t="s">
        <v>162</v>
      </c>
      <c r="D10" s="149"/>
      <c r="E10" s="149"/>
      <c r="F10" s="150"/>
      <c r="G10" s="22">
        <v>30</v>
      </c>
      <c r="H10" s="27">
        <v>42690</v>
      </c>
      <c r="I10" s="28" t="s">
        <v>0</v>
      </c>
      <c r="J10" s="29">
        <v>42692</v>
      </c>
      <c r="K10" s="30">
        <f>DATEDIF(H10,J10,"d")+1</f>
        <v>3</v>
      </c>
      <c r="L10" s="153"/>
    </row>
    <row r="11" spans="1:12" ht="28.5" customHeight="1">
      <c r="A11" s="240"/>
      <c r="B11" s="174"/>
      <c r="C11" s="148" t="s">
        <v>146</v>
      </c>
      <c r="D11" s="149"/>
      <c r="E11" s="149"/>
      <c r="F11" s="150"/>
      <c r="G11" s="22">
        <v>30</v>
      </c>
      <c r="H11" s="27">
        <v>42562</v>
      </c>
      <c r="I11" s="28" t="s">
        <v>0</v>
      </c>
      <c r="J11" s="29">
        <v>42564</v>
      </c>
      <c r="K11" s="30">
        <f aca="true" t="shared" si="0" ref="K11:K24">DATEDIF(H11,J11,"d")+1</f>
        <v>3</v>
      </c>
      <c r="L11" s="153"/>
    </row>
    <row r="12" spans="1:12" ht="28.5" customHeight="1">
      <c r="A12" s="240"/>
      <c r="B12" s="186" t="s">
        <v>37</v>
      </c>
      <c r="C12" s="148" t="s">
        <v>137</v>
      </c>
      <c r="D12" s="149"/>
      <c r="E12" s="149"/>
      <c r="F12" s="150"/>
      <c r="G12" s="22">
        <v>30</v>
      </c>
      <c r="H12" s="36">
        <v>42536</v>
      </c>
      <c r="I12" s="28" t="s">
        <v>0</v>
      </c>
      <c r="J12" s="29">
        <v>42538</v>
      </c>
      <c r="K12" s="30">
        <f t="shared" si="0"/>
        <v>3</v>
      </c>
      <c r="L12" s="153"/>
    </row>
    <row r="13" spans="1:12" ht="28.5" customHeight="1">
      <c r="A13" s="240"/>
      <c r="B13" s="173"/>
      <c r="C13" s="148" t="s">
        <v>71</v>
      </c>
      <c r="D13" s="149"/>
      <c r="E13" s="149"/>
      <c r="F13" s="150"/>
      <c r="G13" s="22">
        <v>30</v>
      </c>
      <c r="H13" s="27">
        <v>42509</v>
      </c>
      <c r="I13" s="28" t="s">
        <v>0</v>
      </c>
      <c r="J13" s="29">
        <v>42510</v>
      </c>
      <c r="K13" s="30">
        <f t="shared" si="0"/>
        <v>2</v>
      </c>
      <c r="L13" s="155"/>
    </row>
    <row r="14" spans="1:12" ht="28.5" customHeight="1">
      <c r="A14" s="240"/>
      <c r="B14" s="173"/>
      <c r="C14" s="164" t="s">
        <v>46</v>
      </c>
      <c r="D14" s="165"/>
      <c r="E14" s="166"/>
      <c r="F14" s="37" t="s">
        <v>199</v>
      </c>
      <c r="G14" s="22">
        <v>30</v>
      </c>
      <c r="H14" s="27">
        <v>42611</v>
      </c>
      <c r="I14" s="28" t="s">
        <v>0</v>
      </c>
      <c r="J14" s="29">
        <v>42615</v>
      </c>
      <c r="K14" s="30">
        <f t="shared" si="0"/>
        <v>5</v>
      </c>
      <c r="L14" s="156" t="s">
        <v>215</v>
      </c>
    </row>
    <row r="15" spans="1:12" ht="28.5" customHeight="1">
      <c r="A15" s="240"/>
      <c r="B15" s="173"/>
      <c r="C15" s="167"/>
      <c r="D15" s="168"/>
      <c r="E15" s="169"/>
      <c r="F15" s="37" t="s">
        <v>200</v>
      </c>
      <c r="G15" s="22">
        <v>30</v>
      </c>
      <c r="H15" s="27">
        <v>42765</v>
      </c>
      <c r="I15" s="28" t="s">
        <v>0</v>
      </c>
      <c r="J15" s="29">
        <v>42769</v>
      </c>
      <c r="K15" s="30">
        <f t="shared" si="0"/>
        <v>5</v>
      </c>
      <c r="L15" s="153"/>
    </row>
    <row r="16" spans="1:12" ht="28.5" customHeight="1">
      <c r="A16" s="240"/>
      <c r="B16" s="173"/>
      <c r="C16" s="164" t="s">
        <v>47</v>
      </c>
      <c r="D16" s="165"/>
      <c r="E16" s="166"/>
      <c r="F16" s="234" t="s">
        <v>199</v>
      </c>
      <c r="G16" s="216">
        <v>20</v>
      </c>
      <c r="H16" s="41">
        <v>42499</v>
      </c>
      <c r="I16" s="42" t="s">
        <v>0</v>
      </c>
      <c r="J16" s="43">
        <v>42503</v>
      </c>
      <c r="K16" s="44">
        <f t="shared" si="0"/>
        <v>5</v>
      </c>
      <c r="L16" s="153"/>
    </row>
    <row r="17" spans="1:12" ht="28.5" customHeight="1">
      <c r="A17" s="240"/>
      <c r="B17" s="173"/>
      <c r="C17" s="236"/>
      <c r="D17" s="237"/>
      <c r="E17" s="238"/>
      <c r="F17" s="235"/>
      <c r="G17" s="217"/>
      <c r="H17" s="46">
        <v>42548</v>
      </c>
      <c r="I17" s="47" t="s">
        <v>0</v>
      </c>
      <c r="J17" s="48">
        <v>42552</v>
      </c>
      <c r="K17" s="49">
        <f t="shared" si="0"/>
        <v>5</v>
      </c>
      <c r="L17" s="153"/>
    </row>
    <row r="18" spans="1:12" ht="28.5" customHeight="1">
      <c r="A18" s="240"/>
      <c r="B18" s="173"/>
      <c r="C18" s="236"/>
      <c r="D18" s="237"/>
      <c r="E18" s="238"/>
      <c r="F18" s="234" t="s">
        <v>200</v>
      </c>
      <c r="G18" s="216">
        <v>20</v>
      </c>
      <c r="H18" s="41">
        <v>42681</v>
      </c>
      <c r="I18" s="42" t="s">
        <v>0</v>
      </c>
      <c r="J18" s="43">
        <v>42685</v>
      </c>
      <c r="K18" s="44">
        <f t="shared" si="0"/>
        <v>5</v>
      </c>
      <c r="L18" s="153"/>
    </row>
    <row r="19" spans="1:12" ht="28.5" customHeight="1">
      <c r="A19" s="240"/>
      <c r="B19" s="173"/>
      <c r="C19" s="167"/>
      <c r="D19" s="168"/>
      <c r="E19" s="169"/>
      <c r="F19" s="235"/>
      <c r="G19" s="217"/>
      <c r="H19" s="46">
        <v>42751</v>
      </c>
      <c r="I19" s="47" t="s">
        <v>0</v>
      </c>
      <c r="J19" s="48">
        <v>42755</v>
      </c>
      <c r="K19" s="49">
        <f t="shared" si="0"/>
        <v>5</v>
      </c>
      <c r="L19" s="153"/>
    </row>
    <row r="20" spans="1:12" ht="28.5" customHeight="1">
      <c r="A20" s="240"/>
      <c r="B20" s="173"/>
      <c r="C20" s="148" t="s">
        <v>147</v>
      </c>
      <c r="D20" s="149"/>
      <c r="E20" s="149"/>
      <c r="F20" s="150"/>
      <c r="G20" s="22">
        <v>20</v>
      </c>
      <c r="H20" s="27">
        <v>42775</v>
      </c>
      <c r="I20" s="28" t="s">
        <v>0</v>
      </c>
      <c r="J20" s="29">
        <v>42776</v>
      </c>
      <c r="K20" s="30">
        <f t="shared" si="0"/>
        <v>2</v>
      </c>
      <c r="L20" s="153"/>
    </row>
    <row r="21" spans="1:12" ht="28.5" customHeight="1">
      <c r="A21" s="240"/>
      <c r="B21" s="173"/>
      <c r="C21" s="130" t="s">
        <v>227</v>
      </c>
      <c r="D21" s="131"/>
      <c r="E21" s="131"/>
      <c r="F21" s="132"/>
      <c r="G21" s="22">
        <v>30</v>
      </c>
      <c r="H21" s="27">
        <v>42604</v>
      </c>
      <c r="I21" s="28" t="s">
        <v>0</v>
      </c>
      <c r="J21" s="29">
        <v>42608</v>
      </c>
      <c r="K21" s="30">
        <f t="shared" si="0"/>
        <v>5</v>
      </c>
      <c r="L21" s="153"/>
    </row>
    <row r="22" spans="1:12" ht="28.5" customHeight="1">
      <c r="A22" s="240"/>
      <c r="B22" s="173"/>
      <c r="C22" s="148" t="s">
        <v>72</v>
      </c>
      <c r="D22" s="149"/>
      <c r="E22" s="149"/>
      <c r="F22" s="150"/>
      <c r="G22" s="22">
        <v>40</v>
      </c>
      <c r="H22" s="50">
        <v>42704</v>
      </c>
      <c r="I22" s="51" t="s">
        <v>0</v>
      </c>
      <c r="J22" s="52">
        <v>42706</v>
      </c>
      <c r="K22" s="30">
        <f>DATEDIF(H22,J22,"d")+1</f>
        <v>3</v>
      </c>
      <c r="L22" s="153"/>
    </row>
    <row r="23" spans="1:12" ht="28.5" customHeight="1">
      <c r="A23" s="240"/>
      <c r="B23" s="173"/>
      <c r="C23" s="148" t="s">
        <v>180</v>
      </c>
      <c r="D23" s="149"/>
      <c r="E23" s="149"/>
      <c r="F23" s="150"/>
      <c r="G23" s="22">
        <v>30</v>
      </c>
      <c r="H23" s="133" t="s">
        <v>186</v>
      </c>
      <c r="I23" s="142"/>
      <c r="J23" s="134"/>
      <c r="K23" s="30">
        <v>2</v>
      </c>
      <c r="L23" s="153"/>
    </row>
    <row r="24" spans="1:12" ht="28.5" customHeight="1" thickBot="1">
      <c r="A24" s="240"/>
      <c r="B24" s="55" t="s">
        <v>62</v>
      </c>
      <c r="C24" s="224" t="s">
        <v>52</v>
      </c>
      <c r="D24" s="225"/>
      <c r="E24" s="225"/>
      <c r="F24" s="226"/>
      <c r="G24" s="56">
        <v>30</v>
      </c>
      <c r="H24" s="57">
        <v>42508</v>
      </c>
      <c r="I24" s="58" t="s">
        <v>0</v>
      </c>
      <c r="J24" s="34">
        <v>42524</v>
      </c>
      <c r="K24" s="59">
        <f t="shared" si="0"/>
        <v>17</v>
      </c>
      <c r="L24" s="154"/>
    </row>
    <row r="25" spans="1:12" ht="28.5" customHeight="1">
      <c r="A25" s="241" t="s">
        <v>60</v>
      </c>
      <c r="B25" s="242"/>
      <c r="C25" s="221" t="s">
        <v>73</v>
      </c>
      <c r="D25" s="222"/>
      <c r="E25" s="222"/>
      <c r="F25" s="223"/>
      <c r="G25" s="60">
        <v>30</v>
      </c>
      <c r="H25" s="23">
        <v>42625</v>
      </c>
      <c r="I25" s="24" t="s">
        <v>0</v>
      </c>
      <c r="J25" s="25">
        <v>42629</v>
      </c>
      <c r="K25" s="61">
        <f aca="true" t="shared" si="1" ref="K25:K34">DATEDIF(H25,J25,"d")+1</f>
        <v>5</v>
      </c>
      <c r="L25" s="139" t="s">
        <v>216</v>
      </c>
    </row>
    <row r="26" spans="1:12" ht="28.5" customHeight="1">
      <c r="A26" s="243"/>
      <c r="B26" s="244"/>
      <c r="C26" s="164" t="s">
        <v>76</v>
      </c>
      <c r="D26" s="165"/>
      <c r="E26" s="165"/>
      <c r="F26" s="166"/>
      <c r="G26" s="195">
        <v>30</v>
      </c>
      <c r="H26" s="41">
        <v>42521</v>
      </c>
      <c r="I26" s="62" t="s">
        <v>11</v>
      </c>
      <c r="J26" s="43">
        <v>42524</v>
      </c>
      <c r="K26" s="63">
        <f t="shared" si="1"/>
        <v>4</v>
      </c>
      <c r="L26" s="153"/>
    </row>
    <row r="27" spans="1:12" ht="28.5" customHeight="1">
      <c r="A27" s="243"/>
      <c r="B27" s="244"/>
      <c r="C27" s="167"/>
      <c r="D27" s="168"/>
      <c r="E27" s="168"/>
      <c r="F27" s="169"/>
      <c r="G27" s="195"/>
      <c r="H27" s="46">
        <v>42669</v>
      </c>
      <c r="I27" s="64" t="s">
        <v>11</v>
      </c>
      <c r="J27" s="48">
        <v>42670</v>
      </c>
      <c r="K27" s="65">
        <f t="shared" si="1"/>
        <v>2</v>
      </c>
      <c r="L27" s="153"/>
    </row>
    <row r="28" spans="1:12" ht="28.5" customHeight="1">
      <c r="A28" s="243"/>
      <c r="B28" s="244"/>
      <c r="C28" s="148" t="s">
        <v>106</v>
      </c>
      <c r="D28" s="149"/>
      <c r="E28" s="149"/>
      <c r="F28" s="150"/>
      <c r="G28" s="66">
        <v>30</v>
      </c>
      <c r="H28" s="27">
        <v>42578</v>
      </c>
      <c r="I28" s="67" t="s">
        <v>11</v>
      </c>
      <c r="J28" s="29">
        <v>42580</v>
      </c>
      <c r="K28" s="68">
        <f t="shared" si="1"/>
        <v>3</v>
      </c>
      <c r="L28" s="153"/>
    </row>
    <row r="29" spans="1:12" ht="28.5" customHeight="1">
      <c r="A29" s="243"/>
      <c r="B29" s="244"/>
      <c r="C29" s="148" t="s">
        <v>148</v>
      </c>
      <c r="D29" s="149"/>
      <c r="E29" s="149"/>
      <c r="F29" s="150"/>
      <c r="G29" s="66">
        <v>30</v>
      </c>
      <c r="H29" s="27">
        <v>42541</v>
      </c>
      <c r="I29" s="67" t="s">
        <v>11</v>
      </c>
      <c r="J29" s="29">
        <v>42543</v>
      </c>
      <c r="K29" s="68">
        <f>DATEDIF(H29,J29,"d")+1</f>
        <v>3</v>
      </c>
      <c r="L29" s="153"/>
    </row>
    <row r="30" spans="1:12" ht="28.5" customHeight="1" thickBot="1">
      <c r="A30" s="245"/>
      <c r="B30" s="246"/>
      <c r="C30" s="200" t="s">
        <v>105</v>
      </c>
      <c r="D30" s="201"/>
      <c r="E30" s="201"/>
      <c r="F30" s="202"/>
      <c r="G30" s="31">
        <v>30</v>
      </c>
      <c r="H30" s="32">
        <v>42660</v>
      </c>
      <c r="I30" s="33" t="s">
        <v>11</v>
      </c>
      <c r="J30" s="34">
        <v>42662</v>
      </c>
      <c r="K30" s="35">
        <f t="shared" si="1"/>
        <v>3</v>
      </c>
      <c r="L30" s="154"/>
    </row>
    <row r="31" spans="1:12" ht="28.5" customHeight="1">
      <c r="A31" s="259" t="s">
        <v>94</v>
      </c>
      <c r="B31" s="183" t="s">
        <v>91</v>
      </c>
      <c r="C31" s="170" t="s">
        <v>51</v>
      </c>
      <c r="D31" s="171"/>
      <c r="E31" s="171"/>
      <c r="F31" s="172"/>
      <c r="G31" s="60">
        <v>40</v>
      </c>
      <c r="H31" s="87">
        <v>42570</v>
      </c>
      <c r="I31" s="87" t="s">
        <v>14</v>
      </c>
      <c r="J31" s="88">
        <v>42572</v>
      </c>
      <c r="K31" s="89">
        <f t="shared" si="1"/>
        <v>3</v>
      </c>
      <c r="L31" s="139" t="s">
        <v>217</v>
      </c>
    </row>
    <row r="32" spans="1:12" ht="28.5" customHeight="1">
      <c r="A32" s="240"/>
      <c r="B32" s="184"/>
      <c r="C32" s="130" t="s">
        <v>107</v>
      </c>
      <c r="D32" s="131"/>
      <c r="E32" s="131"/>
      <c r="F32" s="132"/>
      <c r="G32" s="66">
        <v>30</v>
      </c>
      <c r="H32" s="54">
        <v>42506</v>
      </c>
      <c r="I32" s="54" t="s">
        <v>15</v>
      </c>
      <c r="J32" s="29">
        <v>42507</v>
      </c>
      <c r="K32" s="71">
        <f t="shared" si="1"/>
        <v>2</v>
      </c>
      <c r="L32" s="140"/>
    </row>
    <row r="33" spans="1:12" ht="28.5" customHeight="1">
      <c r="A33" s="240"/>
      <c r="B33" s="184"/>
      <c r="C33" s="164" t="s">
        <v>92</v>
      </c>
      <c r="D33" s="165"/>
      <c r="E33" s="165"/>
      <c r="F33" s="166"/>
      <c r="G33" s="195">
        <v>36</v>
      </c>
      <c r="H33" s="41">
        <v>42667</v>
      </c>
      <c r="I33" s="72" t="s">
        <v>11</v>
      </c>
      <c r="J33" s="43">
        <v>42668</v>
      </c>
      <c r="K33" s="63">
        <f t="shared" si="1"/>
        <v>2</v>
      </c>
      <c r="L33" s="140"/>
    </row>
    <row r="34" spans="1:12" ht="28.5" customHeight="1" thickBot="1">
      <c r="A34" s="260"/>
      <c r="B34" s="239"/>
      <c r="C34" s="227"/>
      <c r="D34" s="228"/>
      <c r="E34" s="228"/>
      <c r="F34" s="229"/>
      <c r="G34" s="196"/>
      <c r="H34" s="123">
        <v>42698</v>
      </c>
      <c r="I34" s="124" t="s">
        <v>11</v>
      </c>
      <c r="J34" s="125">
        <v>42699</v>
      </c>
      <c r="K34" s="126">
        <f t="shared" si="1"/>
        <v>2</v>
      </c>
      <c r="L34" s="141"/>
    </row>
    <row r="35" spans="1:12" s="21" customFormat="1" ht="28.5" customHeight="1" thickBot="1">
      <c r="A35" s="175" t="s">
        <v>96</v>
      </c>
      <c r="B35" s="176"/>
      <c r="C35" s="143" t="s">
        <v>1</v>
      </c>
      <c r="D35" s="144"/>
      <c r="E35" s="144"/>
      <c r="F35" s="145"/>
      <c r="G35" s="20" t="s">
        <v>19</v>
      </c>
      <c r="H35" s="146" t="s">
        <v>97</v>
      </c>
      <c r="I35" s="147"/>
      <c r="J35" s="147"/>
      <c r="K35" s="147"/>
      <c r="L35" s="105" t="s">
        <v>203</v>
      </c>
    </row>
    <row r="36" spans="1:12" ht="28.5" customHeight="1">
      <c r="A36" s="259" t="s">
        <v>59</v>
      </c>
      <c r="B36" s="183" t="s">
        <v>65</v>
      </c>
      <c r="C36" s="170" t="s">
        <v>108</v>
      </c>
      <c r="D36" s="171"/>
      <c r="E36" s="171"/>
      <c r="F36" s="172"/>
      <c r="G36" s="60">
        <v>40</v>
      </c>
      <c r="H36" s="87">
        <v>42520</v>
      </c>
      <c r="I36" s="115" t="s">
        <v>11</v>
      </c>
      <c r="J36" s="88">
        <v>42522</v>
      </c>
      <c r="K36" s="89">
        <f>DATEDIF(H36,J36,"d")+1</f>
        <v>3</v>
      </c>
      <c r="L36" s="139" t="s">
        <v>218</v>
      </c>
    </row>
    <row r="37" spans="1:12" ht="28.5" customHeight="1">
      <c r="A37" s="240"/>
      <c r="B37" s="184"/>
      <c r="C37" s="130" t="s">
        <v>109</v>
      </c>
      <c r="D37" s="131"/>
      <c r="E37" s="131"/>
      <c r="F37" s="132"/>
      <c r="G37" s="66">
        <v>30</v>
      </c>
      <c r="H37" s="54">
        <v>42795</v>
      </c>
      <c r="I37" s="67" t="s">
        <v>11</v>
      </c>
      <c r="J37" s="29">
        <v>42797</v>
      </c>
      <c r="K37" s="71">
        <f>DATEDIF(H37,J37,"d")+1</f>
        <v>3</v>
      </c>
      <c r="L37" s="140"/>
    </row>
    <row r="38" spans="1:12" ht="28.5" customHeight="1">
      <c r="A38" s="240"/>
      <c r="B38" s="184"/>
      <c r="C38" s="130" t="s">
        <v>110</v>
      </c>
      <c r="D38" s="131"/>
      <c r="E38" s="131"/>
      <c r="F38" s="132"/>
      <c r="G38" s="66">
        <v>40</v>
      </c>
      <c r="H38" s="54">
        <v>42681</v>
      </c>
      <c r="I38" s="67" t="s">
        <v>11</v>
      </c>
      <c r="J38" s="29">
        <v>42683</v>
      </c>
      <c r="K38" s="71">
        <f>DATEDIF(H38,J38,"d")+1</f>
        <v>3</v>
      </c>
      <c r="L38" s="140"/>
    </row>
    <row r="39" spans="1:12" ht="28.5" customHeight="1">
      <c r="A39" s="240"/>
      <c r="B39" s="184"/>
      <c r="C39" s="130" t="s">
        <v>111</v>
      </c>
      <c r="D39" s="131"/>
      <c r="E39" s="131"/>
      <c r="F39" s="132"/>
      <c r="G39" s="66">
        <v>50</v>
      </c>
      <c r="H39" s="54">
        <v>42529</v>
      </c>
      <c r="I39" s="67" t="s">
        <v>11</v>
      </c>
      <c r="J39" s="29">
        <v>42531</v>
      </c>
      <c r="K39" s="71">
        <f>DATEDIF(H39,J39,"d")+1</f>
        <v>3</v>
      </c>
      <c r="L39" s="140"/>
    </row>
    <row r="40" spans="1:12" ht="28.5" customHeight="1">
      <c r="A40" s="240"/>
      <c r="B40" s="185"/>
      <c r="C40" s="130" t="s">
        <v>98</v>
      </c>
      <c r="D40" s="131"/>
      <c r="E40" s="131"/>
      <c r="F40" s="132"/>
      <c r="G40" s="66" t="s">
        <v>99</v>
      </c>
      <c r="H40" s="133" t="s">
        <v>100</v>
      </c>
      <c r="I40" s="142"/>
      <c r="J40" s="142"/>
      <c r="K40" s="142"/>
      <c r="L40" s="140"/>
    </row>
    <row r="41" spans="1:12" ht="28.5" customHeight="1">
      <c r="A41" s="240"/>
      <c r="B41" s="184" t="s">
        <v>101</v>
      </c>
      <c r="C41" s="191" t="s">
        <v>20</v>
      </c>
      <c r="D41" s="192"/>
      <c r="E41" s="192"/>
      <c r="F41" s="193"/>
      <c r="G41" s="45">
        <v>30</v>
      </c>
      <c r="H41" s="69">
        <v>42604</v>
      </c>
      <c r="I41" s="114" t="s">
        <v>11</v>
      </c>
      <c r="J41" s="25">
        <v>42607</v>
      </c>
      <c r="K41" s="70">
        <f aca="true" t="shared" si="2" ref="K41:K47">DATEDIF(H41,J41,"d")+1</f>
        <v>4</v>
      </c>
      <c r="L41" s="140"/>
    </row>
    <row r="42" spans="1:12" ht="28.5" customHeight="1">
      <c r="A42" s="240"/>
      <c r="B42" s="184"/>
      <c r="C42" s="130" t="s">
        <v>3</v>
      </c>
      <c r="D42" s="131"/>
      <c r="E42" s="131"/>
      <c r="F42" s="132"/>
      <c r="G42" s="66">
        <v>30</v>
      </c>
      <c r="H42" s="54">
        <v>42576</v>
      </c>
      <c r="I42" s="74" t="s">
        <v>11</v>
      </c>
      <c r="J42" s="29">
        <v>42579</v>
      </c>
      <c r="K42" s="71">
        <f t="shared" si="2"/>
        <v>4</v>
      </c>
      <c r="L42" s="140"/>
    </row>
    <row r="43" spans="1:12" ht="28.5" customHeight="1">
      <c r="A43" s="240"/>
      <c r="B43" s="184"/>
      <c r="C43" s="164" t="s">
        <v>112</v>
      </c>
      <c r="D43" s="165"/>
      <c r="E43" s="165"/>
      <c r="F43" s="166"/>
      <c r="G43" s="75">
        <v>30</v>
      </c>
      <c r="H43" s="50">
        <v>42502</v>
      </c>
      <c r="I43" s="76" t="s">
        <v>11</v>
      </c>
      <c r="J43" s="52">
        <v>42503</v>
      </c>
      <c r="K43" s="68">
        <f t="shared" si="2"/>
        <v>2</v>
      </c>
      <c r="L43" s="140"/>
    </row>
    <row r="44" spans="1:12" ht="28.5" customHeight="1">
      <c r="A44" s="240"/>
      <c r="B44" s="184"/>
      <c r="C44" s="130" t="s">
        <v>127</v>
      </c>
      <c r="D44" s="131"/>
      <c r="E44" s="131"/>
      <c r="F44" s="132"/>
      <c r="G44" s="66">
        <v>40</v>
      </c>
      <c r="H44" s="54">
        <v>42590</v>
      </c>
      <c r="I44" s="74" t="s">
        <v>11</v>
      </c>
      <c r="J44" s="29">
        <v>42592</v>
      </c>
      <c r="K44" s="71">
        <f>DATEDIF(H44,J44,"d")+1</f>
        <v>3</v>
      </c>
      <c r="L44" s="140"/>
    </row>
    <row r="45" spans="1:12" ht="28.5" customHeight="1">
      <c r="A45" s="240"/>
      <c r="B45" s="184"/>
      <c r="C45" s="130" t="s">
        <v>113</v>
      </c>
      <c r="D45" s="131"/>
      <c r="E45" s="131"/>
      <c r="F45" s="132"/>
      <c r="G45" s="66">
        <v>40</v>
      </c>
      <c r="H45" s="54">
        <v>42513</v>
      </c>
      <c r="I45" s="74" t="s">
        <v>11</v>
      </c>
      <c r="J45" s="29">
        <v>42514</v>
      </c>
      <c r="K45" s="71">
        <f t="shared" si="2"/>
        <v>2</v>
      </c>
      <c r="L45" s="157"/>
    </row>
    <row r="46" spans="1:12" ht="28.5" customHeight="1">
      <c r="A46" s="240"/>
      <c r="B46" s="188" t="s">
        <v>63</v>
      </c>
      <c r="C46" s="148" t="s">
        <v>114</v>
      </c>
      <c r="D46" s="149"/>
      <c r="E46" s="149"/>
      <c r="F46" s="150"/>
      <c r="G46" s="66">
        <v>40</v>
      </c>
      <c r="H46" s="54">
        <v>42760</v>
      </c>
      <c r="I46" s="67" t="s">
        <v>11</v>
      </c>
      <c r="J46" s="29">
        <v>42762</v>
      </c>
      <c r="K46" s="71">
        <f t="shared" si="2"/>
        <v>3</v>
      </c>
      <c r="L46" s="156" t="s">
        <v>219</v>
      </c>
    </row>
    <row r="47" spans="1:12" ht="28.5" customHeight="1">
      <c r="A47" s="240"/>
      <c r="B47" s="189"/>
      <c r="C47" s="148" t="s">
        <v>115</v>
      </c>
      <c r="D47" s="149"/>
      <c r="E47" s="149"/>
      <c r="F47" s="150"/>
      <c r="G47" s="75">
        <v>40</v>
      </c>
      <c r="H47" s="54">
        <v>42656</v>
      </c>
      <c r="I47" s="67" t="s">
        <v>15</v>
      </c>
      <c r="J47" s="29">
        <v>42657</v>
      </c>
      <c r="K47" s="71">
        <f t="shared" si="2"/>
        <v>2</v>
      </c>
      <c r="L47" s="140"/>
    </row>
    <row r="48" spans="1:12" ht="28.5" customHeight="1">
      <c r="A48" s="240"/>
      <c r="B48" s="189"/>
      <c r="C48" s="148" t="s">
        <v>77</v>
      </c>
      <c r="D48" s="149"/>
      <c r="E48" s="149"/>
      <c r="F48" s="150"/>
      <c r="G48" s="66">
        <v>50</v>
      </c>
      <c r="H48" s="54">
        <v>42557</v>
      </c>
      <c r="I48" s="67" t="s">
        <v>11</v>
      </c>
      <c r="J48" s="29">
        <v>42559</v>
      </c>
      <c r="K48" s="68">
        <f aca="true" t="shared" si="3" ref="K48:K72">DATEDIF(H48,J48,"d")+1</f>
        <v>3</v>
      </c>
      <c r="L48" s="140"/>
    </row>
    <row r="49" spans="1:12" ht="28.5" customHeight="1">
      <c r="A49" s="240"/>
      <c r="B49" s="189"/>
      <c r="C49" s="130" t="s">
        <v>53</v>
      </c>
      <c r="D49" s="131"/>
      <c r="E49" s="131"/>
      <c r="F49" s="132"/>
      <c r="G49" s="66">
        <v>100</v>
      </c>
      <c r="H49" s="54">
        <v>42536</v>
      </c>
      <c r="I49" s="67" t="s">
        <v>11</v>
      </c>
      <c r="J49" s="29">
        <v>42538</v>
      </c>
      <c r="K49" s="71">
        <f t="shared" si="3"/>
        <v>3</v>
      </c>
      <c r="L49" s="140"/>
    </row>
    <row r="50" spans="1:12" ht="28.5" customHeight="1">
      <c r="A50" s="240"/>
      <c r="B50" s="190"/>
      <c r="C50" s="130" t="s">
        <v>181</v>
      </c>
      <c r="D50" s="131"/>
      <c r="E50" s="131"/>
      <c r="F50" s="132"/>
      <c r="G50" s="66">
        <v>50</v>
      </c>
      <c r="H50" s="54">
        <v>42613</v>
      </c>
      <c r="I50" s="67" t="s">
        <v>11</v>
      </c>
      <c r="J50" s="29">
        <v>42615</v>
      </c>
      <c r="K50" s="71">
        <f t="shared" si="3"/>
        <v>3</v>
      </c>
      <c r="L50" s="140"/>
    </row>
    <row r="51" spans="1:12" ht="28.5" customHeight="1">
      <c r="A51" s="240"/>
      <c r="B51" s="186" t="s">
        <v>66</v>
      </c>
      <c r="C51" s="148" t="s">
        <v>30</v>
      </c>
      <c r="D51" s="149"/>
      <c r="E51" s="149"/>
      <c r="F51" s="150"/>
      <c r="G51" s="66">
        <v>50</v>
      </c>
      <c r="H51" s="54">
        <v>42534</v>
      </c>
      <c r="I51" s="67" t="s">
        <v>11</v>
      </c>
      <c r="J51" s="29">
        <v>42537</v>
      </c>
      <c r="K51" s="116">
        <f t="shared" si="3"/>
        <v>4</v>
      </c>
      <c r="L51" s="140"/>
    </row>
    <row r="52" spans="1:12" ht="28.5" customHeight="1">
      <c r="A52" s="240"/>
      <c r="B52" s="173"/>
      <c r="C52" s="148" t="s">
        <v>31</v>
      </c>
      <c r="D52" s="149"/>
      <c r="E52" s="149"/>
      <c r="F52" s="150"/>
      <c r="G52" s="45">
        <v>50</v>
      </c>
      <c r="H52" s="23">
        <v>42654</v>
      </c>
      <c r="I52" s="73" t="s">
        <v>11</v>
      </c>
      <c r="J52" s="25">
        <v>42664</v>
      </c>
      <c r="K52" s="117">
        <f t="shared" si="3"/>
        <v>11</v>
      </c>
      <c r="L52" s="140"/>
    </row>
    <row r="53" spans="1:12" ht="28.5" customHeight="1">
      <c r="A53" s="240"/>
      <c r="B53" s="173"/>
      <c r="C53" s="130" t="s">
        <v>16</v>
      </c>
      <c r="D53" s="131"/>
      <c r="E53" s="131"/>
      <c r="F53" s="132"/>
      <c r="G53" s="66">
        <v>30</v>
      </c>
      <c r="H53" s="54">
        <v>42667</v>
      </c>
      <c r="I53" s="67" t="s">
        <v>13</v>
      </c>
      <c r="J53" s="29">
        <v>42671</v>
      </c>
      <c r="K53" s="117">
        <f t="shared" si="3"/>
        <v>5</v>
      </c>
      <c r="L53" s="140"/>
    </row>
    <row r="54" spans="1:12" ht="28.5" customHeight="1">
      <c r="A54" s="240"/>
      <c r="B54" s="173"/>
      <c r="C54" s="135" t="s">
        <v>67</v>
      </c>
      <c r="D54" s="136"/>
      <c r="E54" s="136"/>
      <c r="F54" s="137"/>
      <c r="G54" s="75">
        <v>50</v>
      </c>
      <c r="H54" s="50">
        <v>42682</v>
      </c>
      <c r="I54" s="77" t="s">
        <v>0</v>
      </c>
      <c r="J54" s="52">
        <v>42690</v>
      </c>
      <c r="K54" s="117">
        <f t="shared" si="3"/>
        <v>9</v>
      </c>
      <c r="L54" s="140"/>
    </row>
    <row r="55" spans="1:12" ht="28.5" customHeight="1">
      <c r="A55" s="240"/>
      <c r="B55" s="173"/>
      <c r="C55" s="148" t="s">
        <v>182</v>
      </c>
      <c r="D55" s="149"/>
      <c r="E55" s="149"/>
      <c r="F55" s="150"/>
      <c r="G55" s="66">
        <v>30</v>
      </c>
      <c r="H55" s="50">
        <v>42522</v>
      </c>
      <c r="I55" s="77" t="s">
        <v>0</v>
      </c>
      <c r="J55" s="52">
        <v>42523</v>
      </c>
      <c r="K55" s="116">
        <f>DATEDIF(H55,J55,"d")+1</f>
        <v>2</v>
      </c>
      <c r="L55" s="140"/>
    </row>
    <row r="56" spans="1:12" ht="28.5" customHeight="1">
      <c r="A56" s="240"/>
      <c r="B56" s="173"/>
      <c r="C56" s="148" t="s">
        <v>4</v>
      </c>
      <c r="D56" s="149"/>
      <c r="E56" s="149"/>
      <c r="F56" s="150"/>
      <c r="G56" s="66">
        <v>40</v>
      </c>
      <c r="H56" s="54">
        <v>42661</v>
      </c>
      <c r="I56" s="67" t="s">
        <v>11</v>
      </c>
      <c r="J56" s="29">
        <v>42663</v>
      </c>
      <c r="K56" s="116">
        <f>DATEDIF(H56,J56,"d")+1</f>
        <v>3</v>
      </c>
      <c r="L56" s="140"/>
    </row>
    <row r="57" spans="1:12" ht="28.5" customHeight="1">
      <c r="A57" s="240"/>
      <c r="B57" s="174"/>
      <c r="C57" s="130" t="s">
        <v>24</v>
      </c>
      <c r="D57" s="131"/>
      <c r="E57" s="131"/>
      <c r="F57" s="132"/>
      <c r="G57" s="66">
        <v>40</v>
      </c>
      <c r="H57" s="54">
        <v>42527</v>
      </c>
      <c r="I57" s="67" t="s">
        <v>11</v>
      </c>
      <c r="J57" s="29">
        <v>42531</v>
      </c>
      <c r="K57" s="116">
        <f>DATEDIF(H57,J57,"d")+1</f>
        <v>5</v>
      </c>
      <c r="L57" s="140"/>
    </row>
    <row r="58" spans="1:12" ht="28.5" customHeight="1">
      <c r="A58" s="240"/>
      <c r="B58" s="173" t="s">
        <v>54</v>
      </c>
      <c r="C58" s="167" t="s">
        <v>32</v>
      </c>
      <c r="D58" s="168"/>
      <c r="E58" s="168"/>
      <c r="F58" s="169"/>
      <c r="G58" s="45">
        <v>50</v>
      </c>
      <c r="H58" s="23">
        <v>42570</v>
      </c>
      <c r="I58" s="73" t="s">
        <v>11</v>
      </c>
      <c r="J58" s="25">
        <v>42580</v>
      </c>
      <c r="K58" s="70">
        <f t="shared" si="3"/>
        <v>11</v>
      </c>
      <c r="L58" s="140"/>
    </row>
    <row r="59" spans="1:12" ht="28.5" customHeight="1">
      <c r="A59" s="240"/>
      <c r="B59" s="173"/>
      <c r="C59" s="148" t="s">
        <v>149</v>
      </c>
      <c r="D59" s="149"/>
      <c r="E59" s="149"/>
      <c r="F59" s="150"/>
      <c r="G59" s="66">
        <v>50</v>
      </c>
      <c r="H59" s="53">
        <v>42542</v>
      </c>
      <c r="I59" s="67" t="s">
        <v>11</v>
      </c>
      <c r="J59" s="29">
        <v>42552</v>
      </c>
      <c r="K59" s="71">
        <f t="shared" si="3"/>
        <v>11</v>
      </c>
      <c r="L59" s="157"/>
    </row>
    <row r="60" spans="1:12" ht="28.5" customHeight="1">
      <c r="A60" s="240"/>
      <c r="B60" s="173"/>
      <c r="C60" s="148" t="s">
        <v>33</v>
      </c>
      <c r="D60" s="149"/>
      <c r="E60" s="149"/>
      <c r="F60" s="150"/>
      <c r="G60" s="66">
        <v>50</v>
      </c>
      <c r="H60" s="53">
        <v>42605</v>
      </c>
      <c r="I60" s="67" t="s">
        <v>11</v>
      </c>
      <c r="J60" s="29">
        <v>42615</v>
      </c>
      <c r="K60" s="71">
        <f t="shared" si="3"/>
        <v>11</v>
      </c>
      <c r="L60" s="156" t="s">
        <v>220</v>
      </c>
    </row>
    <row r="61" spans="1:12" ht="28.5" customHeight="1">
      <c r="A61" s="240"/>
      <c r="B61" s="173"/>
      <c r="C61" s="148" t="s">
        <v>55</v>
      </c>
      <c r="D61" s="149"/>
      <c r="E61" s="149"/>
      <c r="F61" s="150"/>
      <c r="G61" s="66">
        <v>50</v>
      </c>
      <c r="H61" s="53">
        <v>42542</v>
      </c>
      <c r="I61" s="67" t="s">
        <v>11</v>
      </c>
      <c r="J61" s="29">
        <v>42552</v>
      </c>
      <c r="K61" s="71">
        <f t="shared" si="3"/>
        <v>11</v>
      </c>
      <c r="L61" s="153"/>
    </row>
    <row r="62" spans="1:12" ht="28.5" customHeight="1">
      <c r="A62" s="240"/>
      <c r="B62" s="173"/>
      <c r="C62" s="130" t="s">
        <v>89</v>
      </c>
      <c r="D62" s="131"/>
      <c r="E62" s="131"/>
      <c r="F62" s="132"/>
      <c r="G62" s="66">
        <v>50</v>
      </c>
      <c r="H62" s="54">
        <v>42702</v>
      </c>
      <c r="I62" s="67" t="s">
        <v>11</v>
      </c>
      <c r="J62" s="29">
        <v>42706</v>
      </c>
      <c r="K62" s="71">
        <f t="shared" si="3"/>
        <v>5</v>
      </c>
      <c r="L62" s="153"/>
    </row>
    <row r="63" spans="1:12" ht="28.5" customHeight="1">
      <c r="A63" s="240"/>
      <c r="B63" s="174"/>
      <c r="C63" s="130" t="s">
        <v>39</v>
      </c>
      <c r="D63" s="131"/>
      <c r="E63" s="131"/>
      <c r="F63" s="132"/>
      <c r="G63" s="66">
        <v>70</v>
      </c>
      <c r="H63" s="54">
        <v>42646</v>
      </c>
      <c r="I63" s="67" t="s">
        <v>11</v>
      </c>
      <c r="J63" s="29">
        <v>42650</v>
      </c>
      <c r="K63" s="71">
        <f t="shared" si="3"/>
        <v>5</v>
      </c>
      <c r="L63" s="153"/>
    </row>
    <row r="64" spans="1:12" ht="28.5" customHeight="1">
      <c r="A64" s="240"/>
      <c r="B64" s="186" t="s">
        <v>25</v>
      </c>
      <c r="C64" s="148" t="s">
        <v>17</v>
      </c>
      <c r="D64" s="149"/>
      <c r="E64" s="149"/>
      <c r="F64" s="150"/>
      <c r="G64" s="66">
        <v>40</v>
      </c>
      <c r="H64" s="54">
        <v>42618</v>
      </c>
      <c r="I64" s="67" t="s">
        <v>11</v>
      </c>
      <c r="J64" s="29">
        <v>42620</v>
      </c>
      <c r="K64" s="71">
        <f t="shared" si="3"/>
        <v>3</v>
      </c>
      <c r="L64" s="153"/>
    </row>
    <row r="65" spans="1:12" ht="28.5" customHeight="1">
      <c r="A65" s="240"/>
      <c r="B65" s="173"/>
      <c r="C65" s="148" t="s">
        <v>183</v>
      </c>
      <c r="D65" s="149"/>
      <c r="E65" s="149"/>
      <c r="F65" s="150"/>
      <c r="G65" s="66">
        <v>40</v>
      </c>
      <c r="H65" s="54">
        <v>42508</v>
      </c>
      <c r="I65" s="67" t="s">
        <v>11</v>
      </c>
      <c r="J65" s="29">
        <v>42510</v>
      </c>
      <c r="K65" s="71">
        <f t="shared" si="3"/>
        <v>3</v>
      </c>
      <c r="L65" s="153"/>
    </row>
    <row r="66" spans="1:12" ht="28.5" customHeight="1">
      <c r="A66" s="240"/>
      <c r="B66" s="173"/>
      <c r="C66" s="148" t="s">
        <v>35</v>
      </c>
      <c r="D66" s="149"/>
      <c r="E66" s="149"/>
      <c r="F66" s="150"/>
      <c r="G66" s="66">
        <v>40</v>
      </c>
      <c r="H66" s="54">
        <v>42640</v>
      </c>
      <c r="I66" s="67" t="s">
        <v>11</v>
      </c>
      <c r="J66" s="29">
        <v>42643</v>
      </c>
      <c r="K66" s="71">
        <f t="shared" si="3"/>
        <v>4</v>
      </c>
      <c r="L66" s="153"/>
    </row>
    <row r="67" spans="1:12" ht="28.5" customHeight="1">
      <c r="A67" s="240"/>
      <c r="B67" s="173"/>
      <c r="C67" s="148" t="s">
        <v>56</v>
      </c>
      <c r="D67" s="149"/>
      <c r="E67" s="149"/>
      <c r="F67" s="150"/>
      <c r="G67" s="66">
        <v>30</v>
      </c>
      <c r="H67" s="54">
        <v>42683</v>
      </c>
      <c r="I67" s="67" t="s">
        <v>13</v>
      </c>
      <c r="J67" s="29">
        <v>42685</v>
      </c>
      <c r="K67" s="71">
        <f t="shared" si="3"/>
        <v>3</v>
      </c>
      <c r="L67" s="153"/>
    </row>
    <row r="68" spans="1:12" ht="28.5" customHeight="1">
      <c r="A68" s="240"/>
      <c r="B68" s="173"/>
      <c r="C68" s="148" t="s">
        <v>191</v>
      </c>
      <c r="D68" s="149"/>
      <c r="E68" s="149"/>
      <c r="F68" s="150"/>
      <c r="G68" s="66">
        <v>50</v>
      </c>
      <c r="H68" s="54">
        <v>42485</v>
      </c>
      <c r="I68" s="67" t="s">
        <v>11</v>
      </c>
      <c r="J68" s="29">
        <v>42487</v>
      </c>
      <c r="K68" s="71">
        <f>DATEDIF(H68,J68,"d")+1</f>
        <v>3</v>
      </c>
      <c r="L68" s="153"/>
    </row>
    <row r="69" spans="1:12" ht="28.5" customHeight="1">
      <c r="A69" s="240"/>
      <c r="B69" s="173"/>
      <c r="C69" s="148" t="s">
        <v>205</v>
      </c>
      <c r="D69" s="149"/>
      <c r="E69" s="149"/>
      <c r="F69" s="150"/>
      <c r="G69" s="66">
        <v>50</v>
      </c>
      <c r="H69" s="54">
        <v>42625</v>
      </c>
      <c r="I69" s="67" t="s">
        <v>11</v>
      </c>
      <c r="J69" s="29">
        <v>42627</v>
      </c>
      <c r="K69" s="71">
        <f>DATEDIF(H69,J69,"d")+1</f>
        <v>3</v>
      </c>
      <c r="L69" s="153"/>
    </row>
    <row r="70" spans="1:12" ht="28.5" customHeight="1" thickBot="1">
      <c r="A70" s="260"/>
      <c r="B70" s="187"/>
      <c r="C70" s="204" t="s">
        <v>116</v>
      </c>
      <c r="D70" s="205"/>
      <c r="E70" s="205"/>
      <c r="F70" s="206"/>
      <c r="G70" s="31">
        <v>50</v>
      </c>
      <c r="H70" s="32">
        <v>42527</v>
      </c>
      <c r="I70" s="33" t="s">
        <v>11</v>
      </c>
      <c r="J70" s="34">
        <v>42528</v>
      </c>
      <c r="K70" s="35">
        <f>DATEDIF(H70,J70,"d")+1</f>
        <v>2</v>
      </c>
      <c r="L70" s="154"/>
    </row>
    <row r="71" spans="1:12" s="21" customFormat="1" ht="28.5" customHeight="1" thickBot="1">
      <c r="A71" s="175" t="s">
        <v>96</v>
      </c>
      <c r="B71" s="176"/>
      <c r="C71" s="143" t="s">
        <v>1</v>
      </c>
      <c r="D71" s="144"/>
      <c r="E71" s="144"/>
      <c r="F71" s="145"/>
      <c r="G71" s="20" t="s">
        <v>19</v>
      </c>
      <c r="H71" s="146" t="s">
        <v>97</v>
      </c>
      <c r="I71" s="147"/>
      <c r="J71" s="147"/>
      <c r="K71" s="147"/>
      <c r="L71" s="105" t="s">
        <v>203</v>
      </c>
    </row>
    <row r="72" spans="1:12" ht="28.5" customHeight="1">
      <c r="A72" s="259" t="s">
        <v>59</v>
      </c>
      <c r="B72" s="194" t="s">
        <v>95</v>
      </c>
      <c r="C72" s="130" t="s">
        <v>40</v>
      </c>
      <c r="D72" s="131"/>
      <c r="E72" s="131"/>
      <c r="F72" s="132"/>
      <c r="G72" s="66">
        <v>40</v>
      </c>
      <c r="H72" s="27">
        <v>42639</v>
      </c>
      <c r="I72" s="67" t="s">
        <v>11</v>
      </c>
      <c r="J72" s="29">
        <v>42643</v>
      </c>
      <c r="K72" s="71">
        <f t="shared" si="3"/>
        <v>5</v>
      </c>
      <c r="L72" s="139" t="s">
        <v>221</v>
      </c>
    </row>
    <row r="73" spans="1:12" ht="28.5" customHeight="1">
      <c r="A73" s="240"/>
      <c r="B73" s="184"/>
      <c r="C73" s="130" t="s">
        <v>150</v>
      </c>
      <c r="D73" s="131"/>
      <c r="E73" s="131"/>
      <c r="F73" s="132"/>
      <c r="G73" s="66">
        <v>50</v>
      </c>
      <c r="H73" s="27">
        <v>42487</v>
      </c>
      <c r="I73" s="67" t="s">
        <v>11</v>
      </c>
      <c r="J73" s="29">
        <v>42488</v>
      </c>
      <c r="K73" s="71">
        <f aca="true" t="shared" si="4" ref="K73:K79">DATEDIF(H73,J73,"d")+1</f>
        <v>2</v>
      </c>
      <c r="L73" s="155"/>
    </row>
    <row r="74" spans="1:12" ht="28.5" customHeight="1">
      <c r="A74" s="240"/>
      <c r="B74" s="184"/>
      <c r="C74" s="130" t="s">
        <v>117</v>
      </c>
      <c r="D74" s="131"/>
      <c r="E74" s="131"/>
      <c r="F74" s="132"/>
      <c r="G74" s="66">
        <v>50</v>
      </c>
      <c r="H74" s="27">
        <v>42704</v>
      </c>
      <c r="I74" s="67" t="s">
        <v>11</v>
      </c>
      <c r="J74" s="29">
        <v>42706</v>
      </c>
      <c r="K74" s="71">
        <f t="shared" si="4"/>
        <v>3</v>
      </c>
      <c r="L74" s="140" t="s">
        <v>222</v>
      </c>
    </row>
    <row r="75" spans="1:12" ht="28.5" customHeight="1">
      <c r="A75" s="240"/>
      <c r="B75" s="184"/>
      <c r="C75" s="130" t="s">
        <v>206</v>
      </c>
      <c r="D75" s="131"/>
      <c r="E75" s="131"/>
      <c r="F75" s="132"/>
      <c r="G75" s="66">
        <v>30</v>
      </c>
      <c r="H75" s="27">
        <v>42583</v>
      </c>
      <c r="I75" s="67" t="s">
        <v>11</v>
      </c>
      <c r="J75" s="29">
        <v>42585</v>
      </c>
      <c r="K75" s="71">
        <f t="shared" si="4"/>
        <v>3</v>
      </c>
      <c r="L75" s="140"/>
    </row>
    <row r="76" spans="1:12" ht="28.5" customHeight="1">
      <c r="A76" s="240"/>
      <c r="B76" s="173"/>
      <c r="C76" s="130" t="s">
        <v>79</v>
      </c>
      <c r="D76" s="131"/>
      <c r="E76" s="131"/>
      <c r="F76" s="132"/>
      <c r="G76" s="66">
        <v>30</v>
      </c>
      <c r="H76" s="27">
        <v>42781</v>
      </c>
      <c r="I76" s="67" t="s">
        <v>11</v>
      </c>
      <c r="J76" s="29">
        <v>42783</v>
      </c>
      <c r="K76" s="71">
        <f t="shared" si="4"/>
        <v>3</v>
      </c>
      <c r="L76" s="140"/>
    </row>
    <row r="77" spans="1:12" ht="28.5" customHeight="1">
      <c r="A77" s="240"/>
      <c r="B77" s="173"/>
      <c r="C77" s="130" t="s">
        <v>151</v>
      </c>
      <c r="D77" s="131"/>
      <c r="E77" s="131"/>
      <c r="F77" s="132"/>
      <c r="G77" s="66">
        <v>30</v>
      </c>
      <c r="H77" s="27">
        <v>42583</v>
      </c>
      <c r="I77" s="67" t="s">
        <v>11</v>
      </c>
      <c r="J77" s="29">
        <v>42585</v>
      </c>
      <c r="K77" s="71">
        <f t="shared" si="4"/>
        <v>3</v>
      </c>
      <c r="L77" s="140"/>
    </row>
    <row r="78" spans="1:12" ht="28.5" customHeight="1">
      <c r="A78" s="240"/>
      <c r="B78" s="173"/>
      <c r="C78" s="130" t="s">
        <v>41</v>
      </c>
      <c r="D78" s="131"/>
      <c r="E78" s="131"/>
      <c r="F78" s="132"/>
      <c r="G78" s="66">
        <v>50</v>
      </c>
      <c r="H78" s="27">
        <v>42501</v>
      </c>
      <c r="I78" s="67" t="s">
        <v>11</v>
      </c>
      <c r="J78" s="29">
        <v>42503</v>
      </c>
      <c r="K78" s="71">
        <f t="shared" si="4"/>
        <v>3</v>
      </c>
      <c r="L78" s="140"/>
    </row>
    <row r="79" spans="1:12" ht="28.5" customHeight="1">
      <c r="A79" s="240"/>
      <c r="B79" s="174"/>
      <c r="C79" s="251" t="s">
        <v>192</v>
      </c>
      <c r="D79" s="252"/>
      <c r="E79" s="252"/>
      <c r="F79" s="253"/>
      <c r="G79" s="66">
        <v>100</v>
      </c>
      <c r="H79" s="27">
        <v>42480</v>
      </c>
      <c r="I79" s="67" t="s">
        <v>11</v>
      </c>
      <c r="J79" s="29">
        <v>42482</v>
      </c>
      <c r="K79" s="71">
        <f t="shared" si="4"/>
        <v>3</v>
      </c>
      <c r="L79" s="140"/>
    </row>
    <row r="80" spans="1:12" ht="28.5" customHeight="1">
      <c r="A80" s="240"/>
      <c r="B80" s="173" t="s">
        <v>23</v>
      </c>
      <c r="C80" s="191" t="s">
        <v>119</v>
      </c>
      <c r="D80" s="192"/>
      <c r="E80" s="192"/>
      <c r="F80" s="193"/>
      <c r="G80" s="22">
        <v>50</v>
      </c>
      <c r="H80" s="69">
        <v>42646</v>
      </c>
      <c r="I80" s="73" t="s">
        <v>11</v>
      </c>
      <c r="J80" s="25">
        <v>42648</v>
      </c>
      <c r="K80" s="70">
        <f>DATEDIF(H80,J80,"d")+1</f>
        <v>3</v>
      </c>
      <c r="L80" s="140"/>
    </row>
    <row r="81" spans="1:12" ht="28.5" customHeight="1">
      <c r="A81" s="240"/>
      <c r="B81" s="173"/>
      <c r="C81" s="130" t="s">
        <v>152</v>
      </c>
      <c r="D81" s="131"/>
      <c r="E81" s="131"/>
      <c r="F81" s="132"/>
      <c r="G81" s="66">
        <v>30</v>
      </c>
      <c r="H81" s="27">
        <v>42751</v>
      </c>
      <c r="I81" s="67" t="s">
        <v>11</v>
      </c>
      <c r="J81" s="29">
        <v>42753</v>
      </c>
      <c r="K81" s="71">
        <f>DATEDIF(H81,J81,"d")+1</f>
        <v>3</v>
      </c>
      <c r="L81" s="140"/>
    </row>
    <row r="82" spans="1:12" ht="28.5" customHeight="1">
      <c r="A82" s="240"/>
      <c r="B82" s="173"/>
      <c r="C82" s="191" t="s">
        <v>118</v>
      </c>
      <c r="D82" s="192"/>
      <c r="E82" s="192"/>
      <c r="F82" s="193"/>
      <c r="G82" s="22">
        <v>40</v>
      </c>
      <c r="H82" s="69">
        <v>42709</v>
      </c>
      <c r="I82" s="73" t="s">
        <v>11</v>
      </c>
      <c r="J82" s="25">
        <v>42713</v>
      </c>
      <c r="K82" s="70">
        <f>DATEDIF(H82,J82,"d")+1</f>
        <v>5</v>
      </c>
      <c r="L82" s="140"/>
    </row>
    <row r="83" spans="1:12" ht="28.5" customHeight="1">
      <c r="A83" s="240"/>
      <c r="B83" s="173"/>
      <c r="C83" s="148" t="s">
        <v>153</v>
      </c>
      <c r="D83" s="149"/>
      <c r="E83" s="149"/>
      <c r="F83" s="150"/>
      <c r="G83" s="80">
        <v>40</v>
      </c>
      <c r="H83" s="27">
        <v>42641</v>
      </c>
      <c r="I83" s="67" t="s">
        <v>11</v>
      </c>
      <c r="J83" s="29">
        <v>42643</v>
      </c>
      <c r="K83" s="71">
        <f>DATEDIF(H83,J83,"d")+1</f>
        <v>3</v>
      </c>
      <c r="L83" s="140"/>
    </row>
    <row r="84" spans="1:12" ht="28.5" customHeight="1">
      <c r="A84" s="240"/>
      <c r="B84" s="173"/>
      <c r="C84" s="130" t="s">
        <v>78</v>
      </c>
      <c r="D84" s="131"/>
      <c r="E84" s="131"/>
      <c r="F84" s="132"/>
      <c r="G84" s="66">
        <v>30</v>
      </c>
      <c r="H84" s="27">
        <v>42690</v>
      </c>
      <c r="I84" s="67" t="s">
        <v>11</v>
      </c>
      <c r="J84" s="29">
        <v>42692</v>
      </c>
      <c r="K84" s="71">
        <f>DATEDIF(H84,J84,"d")+1</f>
        <v>3</v>
      </c>
      <c r="L84" s="140"/>
    </row>
    <row r="85" spans="1:12" ht="28.5" customHeight="1">
      <c r="A85" s="240"/>
      <c r="B85" s="173"/>
      <c r="C85" s="148" t="s">
        <v>103</v>
      </c>
      <c r="D85" s="149"/>
      <c r="E85" s="149"/>
      <c r="F85" s="150"/>
      <c r="G85" s="80" t="s">
        <v>69</v>
      </c>
      <c r="H85" s="133" t="s">
        <v>193</v>
      </c>
      <c r="I85" s="142"/>
      <c r="J85" s="142"/>
      <c r="K85" s="142"/>
      <c r="L85" s="140"/>
    </row>
    <row r="86" spans="1:12" ht="28.5" customHeight="1">
      <c r="A86" s="240"/>
      <c r="B86" s="173"/>
      <c r="C86" s="148" t="s">
        <v>68</v>
      </c>
      <c r="D86" s="149"/>
      <c r="E86" s="149"/>
      <c r="F86" s="150"/>
      <c r="G86" s="80" t="s">
        <v>69</v>
      </c>
      <c r="H86" s="133" t="s">
        <v>193</v>
      </c>
      <c r="I86" s="142"/>
      <c r="J86" s="142"/>
      <c r="K86" s="142"/>
      <c r="L86" s="140"/>
    </row>
    <row r="87" spans="1:12" ht="28.5" customHeight="1">
      <c r="A87" s="240"/>
      <c r="B87" s="186" t="s">
        <v>18</v>
      </c>
      <c r="C87" s="130" t="s">
        <v>154</v>
      </c>
      <c r="D87" s="131"/>
      <c r="E87" s="131"/>
      <c r="F87" s="132"/>
      <c r="G87" s="81">
        <v>30</v>
      </c>
      <c r="H87" s="50">
        <v>42618</v>
      </c>
      <c r="I87" s="77" t="s">
        <v>11</v>
      </c>
      <c r="J87" s="52">
        <v>42622</v>
      </c>
      <c r="K87" s="82">
        <f aca="true" t="shared" si="5" ref="K87:K95">DATEDIF(H87,J87,"d")+1</f>
        <v>5</v>
      </c>
      <c r="L87" s="156" t="s">
        <v>223</v>
      </c>
    </row>
    <row r="88" spans="1:12" ht="28.5" customHeight="1">
      <c r="A88" s="240"/>
      <c r="B88" s="173"/>
      <c r="C88" s="130" t="s">
        <v>104</v>
      </c>
      <c r="D88" s="131"/>
      <c r="E88" s="131"/>
      <c r="F88" s="132"/>
      <c r="G88" s="81">
        <v>50</v>
      </c>
      <c r="H88" s="50">
        <v>42751</v>
      </c>
      <c r="I88" s="77" t="s">
        <v>11</v>
      </c>
      <c r="J88" s="52">
        <v>42755</v>
      </c>
      <c r="K88" s="83">
        <f>DATEDIF(H88,J88,"d")+1</f>
        <v>5</v>
      </c>
      <c r="L88" s="140"/>
    </row>
    <row r="89" spans="1:12" ht="28.5" customHeight="1">
      <c r="A89" s="240"/>
      <c r="B89" s="173"/>
      <c r="C89" s="130" t="s">
        <v>42</v>
      </c>
      <c r="D89" s="131"/>
      <c r="E89" s="131"/>
      <c r="F89" s="132"/>
      <c r="G89" s="84">
        <v>50</v>
      </c>
      <c r="H89" s="27">
        <v>42590</v>
      </c>
      <c r="I89" s="77" t="s">
        <v>11</v>
      </c>
      <c r="J89" s="29">
        <v>42592</v>
      </c>
      <c r="K89" s="83">
        <f t="shared" si="5"/>
        <v>3</v>
      </c>
      <c r="L89" s="140"/>
    </row>
    <row r="90" spans="1:12" ht="28.5" customHeight="1">
      <c r="A90" s="240"/>
      <c r="B90" s="173"/>
      <c r="C90" s="130" t="s">
        <v>64</v>
      </c>
      <c r="D90" s="131"/>
      <c r="E90" s="131"/>
      <c r="F90" s="132"/>
      <c r="G90" s="84">
        <v>50</v>
      </c>
      <c r="H90" s="27">
        <v>42765</v>
      </c>
      <c r="I90" s="77" t="s">
        <v>11</v>
      </c>
      <c r="J90" s="29">
        <v>42769</v>
      </c>
      <c r="K90" s="83">
        <f t="shared" si="5"/>
        <v>5</v>
      </c>
      <c r="L90" s="140"/>
    </row>
    <row r="91" spans="1:12" ht="28.5" customHeight="1">
      <c r="A91" s="240"/>
      <c r="B91" s="173"/>
      <c r="C91" s="148" t="s">
        <v>120</v>
      </c>
      <c r="D91" s="149"/>
      <c r="E91" s="149"/>
      <c r="F91" s="150"/>
      <c r="G91" s="85">
        <v>40</v>
      </c>
      <c r="H91" s="50">
        <v>42648</v>
      </c>
      <c r="I91" s="77" t="s">
        <v>11</v>
      </c>
      <c r="J91" s="52">
        <v>42650</v>
      </c>
      <c r="K91" s="83">
        <f>DATEDIF(H91,J91,"d")+1</f>
        <v>3</v>
      </c>
      <c r="L91" s="140"/>
    </row>
    <row r="92" spans="1:12" ht="28.5" customHeight="1">
      <c r="A92" s="240"/>
      <c r="B92" s="173"/>
      <c r="C92" s="130" t="s">
        <v>155</v>
      </c>
      <c r="D92" s="131"/>
      <c r="E92" s="131"/>
      <c r="F92" s="132"/>
      <c r="G92" s="84">
        <v>40</v>
      </c>
      <c r="H92" s="27">
        <v>42515</v>
      </c>
      <c r="I92" s="77" t="s">
        <v>11</v>
      </c>
      <c r="J92" s="29">
        <v>42517</v>
      </c>
      <c r="K92" s="83">
        <f t="shared" si="5"/>
        <v>3</v>
      </c>
      <c r="L92" s="140"/>
    </row>
    <row r="93" spans="1:12" ht="28.5" customHeight="1">
      <c r="A93" s="240"/>
      <c r="B93" s="173"/>
      <c r="C93" s="148" t="s">
        <v>44</v>
      </c>
      <c r="D93" s="149"/>
      <c r="E93" s="149"/>
      <c r="F93" s="150"/>
      <c r="G93" s="66">
        <v>50</v>
      </c>
      <c r="H93" s="36">
        <v>42667</v>
      </c>
      <c r="I93" s="77" t="s">
        <v>11</v>
      </c>
      <c r="J93" s="29">
        <v>42671</v>
      </c>
      <c r="K93" s="71">
        <f t="shared" si="5"/>
        <v>5</v>
      </c>
      <c r="L93" s="140"/>
    </row>
    <row r="94" spans="1:12" ht="28.5" customHeight="1">
      <c r="A94" s="240"/>
      <c r="B94" s="173"/>
      <c r="C94" s="130" t="s">
        <v>121</v>
      </c>
      <c r="D94" s="131"/>
      <c r="E94" s="131"/>
      <c r="F94" s="132"/>
      <c r="G94" s="86">
        <v>50</v>
      </c>
      <c r="H94" s="27">
        <v>42625</v>
      </c>
      <c r="I94" s="77" t="s">
        <v>11</v>
      </c>
      <c r="J94" s="29">
        <v>42627</v>
      </c>
      <c r="K94" s="83">
        <f t="shared" si="5"/>
        <v>3</v>
      </c>
      <c r="L94" s="140"/>
    </row>
    <row r="95" spans="1:12" ht="28.5" customHeight="1">
      <c r="A95" s="240"/>
      <c r="B95" s="173"/>
      <c r="C95" s="135" t="s">
        <v>122</v>
      </c>
      <c r="D95" s="136"/>
      <c r="E95" s="136"/>
      <c r="F95" s="137"/>
      <c r="G95" s="85">
        <v>40</v>
      </c>
      <c r="H95" s="50">
        <v>42578</v>
      </c>
      <c r="I95" s="77" t="s">
        <v>11</v>
      </c>
      <c r="J95" s="52">
        <v>42580</v>
      </c>
      <c r="K95" s="83">
        <f t="shared" si="5"/>
        <v>3</v>
      </c>
      <c r="L95" s="140"/>
    </row>
    <row r="96" spans="1:12" ht="28.5" customHeight="1">
      <c r="A96" s="240"/>
      <c r="B96" s="173"/>
      <c r="C96" s="130" t="s">
        <v>123</v>
      </c>
      <c r="D96" s="131"/>
      <c r="E96" s="131"/>
      <c r="F96" s="132"/>
      <c r="G96" s="84">
        <v>40</v>
      </c>
      <c r="H96" s="54">
        <v>42555</v>
      </c>
      <c r="I96" s="67" t="s">
        <v>11</v>
      </c>
      <c r="J96" s="29">
        <v>42557</v>
      </c>
      <c r="K96" s="83">
        <f>DATEDIF(H96,J96,"d")+1</f>
        <v>3</v>
      </c>
      <c r="L96" s="140"/>
    </row>
    <row r="97" spans="1:12" ht="28.5" customHeight="1" thickBot="1">
      <c r="A97" s="260"/>
      <c r="B97" s="187"/>
      <c r="C97" s="197" t="s">
        <v>207</v>
      </c>
      <c r="D97" s="198"/>
      <c r="E97" s="198"/>
      <c r="F97" s="199"/>
      <c r="G97" s="80" t="s">
        <v>69</v>
      </c>
      <c r="H97" s="133" t="s">
        <v>193</v>
      </c>
      <c r="I97" s="142"/>
      <c r="J97" s="142"/>
      <c r="K97" s="142"/>
      <c r="L97" s="141"/>
    </row>
    <row r="98" spans="1:12" ht="28.5" customHeight="1">
      <c r="A98" s="177" t="s">
        <v>61</v>
      </c>
      <c r="B98" s="178"/>
      <c r="C98" s="221" t="s">
        <v>70</v>
      </c>
      <c r="D98" s="222"/>
      <c r="E98" s="222"/>
      <c r="F98" s="223"/>
      <c r="G98" s="60">
        <v>30</v>
      </c>
      <c r="H98" s="87">
        <v>42674</v>
      </c>
      <c r="I98" s="87" t="s">
        <v>12</v>
      </c>
      <c r="J98" s="88">
        <v>42676</v>
      </c>
      <c r="K98" s="89">
        <f aca="true" t="shared" si="6" ref="K98:K108">DATEDIF(H98,J98,"d")+1</f>
        <v>3</v>
      </c>
      <c r="L98" s="139" t="s">
        <v>224</v>
      </c>
    </row>
    <row r="99" spans="1:12" ht="28.5" customHeight="1">
      <c r="A99" s="179"/>
      <c r="B99" s="180"/>
      <c r="C99" s="164" t="s">
        <v>2</v>
      </c>
      <c r="D99" s="165"/>
      <c r="E99" s="166"/>
      <c r="F99" s="37" t="s">
        <v>199</v>
      </c>
      <c r="G99" s="66">
        <v>50</v>
      </c>
      <c r="H99" s="27">
        <v>42562</v>
      </c>
      <c r="I99" s="27" t="s">
        <v>13</v>
      </c>
      <c r="J99" s="29">
        <v>42566</v>
      </c>
      <c r="K99" s="71">
        <f t="shared" si="6"/>
        <v>5</v>
      </c>
      <c r="L99" s="140"/>
    </row>
    <row r="100" spans="1:12" ht="28.5" customHeight="1">
      <c r="A100" s="179"/>
      <c r="B100" s="180"/>
      <c r="C100" s="167"/>
      <c r="D100" s="168"/>
      <c r="E100" s="169"/>
      <c r="F100" s="37" t="s">
        <v>200</v>
      </c>
      <c r="G100" s="75">
        <v>50</v>
      </c>
      <c r="H100" s="27">
        <v>42702</v>
      </c>
      <c r="I100" s="27" t="s">
        <v>11</v>
      </c>
      <c r="J100" s="29">
        <v>42706</v>
      </c>
      <c r="K100" s="71">
        <f>DATEDIF(H100,J100,"d")+1</f>
        <v>5</v>
      </c>
      <c r="L100" s="140"/>
    </row>
    <row r="101" spans="1:12" ht="28.5" customHeight="1" thickBot="1">
      <c r="A101" s="181"/>
      <c r="B101" s="182"/>
      <c r="C101" s="218" t="s">
        <v>38</v>
      </c>
      <c r="D101" s="219"/>
      <c r="E101" s="219"/>
      <c r="F101" s="220"/>
      <c r="G101" s="31">
        <v>20</v>
      </c>
      <c r="H101" s="32">
        <v>42611</v>
      </c>
      <c r="I101" s="90" t="s">
        <v>13</v>
      </c>
      <c r="J101" s="34">
        <v>42615</v>
      </c>
      <c r="K101" s="35">
        <f t="shared" si="6"/>
        <v>5</v>
      </c>
      <c r="L101" s="141"/>
    </row>
    <row r="102" spans="1:12" s="21" customFormat="1" ht="28.5" customHeight="1" thickBot="1">
      <c r="A102" s="175" t="s">
        <v>96</v>
      </c>
      <c r="B102" s="176"/>
      <c r="C102" s="143" t="s">
        <v>1</v>
      </c>
      <c r="D102" s="144"/>
      <c r="E102" s="144"/>
      <c r="F102" s="145"/>
      <c r="G102" s="20" t="s">
        <v>19</v>
      </c>
      <c r="H102" s="146" t="s">
        <v>97</v>
      </c>
      <c r="I102" s="147"/>
      <c r="J102" s="147"/>
      <c r="K102" s="147"/>
      <c r="L102" s="105" t="s">
        <v>203</v>
      </c>
    </row>
    <row r="103" spans="1:12" s="79" customFormat="1" ht="28.5" customHeight="1">
      <c r="A103" s="177" t="s">
        <v>57</v>
      </c>
      <c r="B103" s="261"/>
      <c r="C103" s="213" t="s">
        <v>26</v>
      </c>
      <c r="D103" s="214"/>
      <c r="E103" s="214"/>
      <c r="F103" s="215"/>
      <c r="G103" s="60">
        <v>40</v>
      </c>
      <c r="H103" s="87">
        <v>42583</v>
      </c>
      <c r="I103" s="118" t="s">
        <v>0</v>
      </c>
      <c r="J103" s="88">
        <v>42584</v>
      </c>
      <c r="K103" s="119">
        <f>DATEDIF(H103,J103,"d")+1</f>
        <v>2</v>
      </c>
      <c r="L103" s="139" t="s">
        <v>225</v>
      </c>
    </row>
    <row r="104" spans="1:12" s="79" customFormat="1" ht="28.5" customHeight="1">
      <c r="A104" s="262"/>
      <c r="B104" s="263"/>
      <c r="C104" s="255" t="s">
        <v>36</v>
      </c>
      <c r="D104" s="130" t="s">
        <v>156</v>
      </c>
      <c r="E104" s="131"/>
      <c r="F104" s="132"/>
      <c r="G104" s="66">
        <v>60</v>
      </c>
      <c r="H104" s="54">
        <v>42670</v>
      </c>
      <c r="I104" s="28" t="s">
        <v>0</v>
      </c>
      <c r="J104" s="29">
        <v>42671</v>
      </c>
      <c r="K104" s="120">
        <f>DATEDIF(H105,J105,"d")+1</f>
        <v>2</v>
      </c>
      <c r="L104" s="140"/>
    </row>
    <row r="105" spans="1:12" ht="28.5" customHeight="1">
      <c r="A105" s="262"/>
      <c r="B105" s="263"/>
      <c r="C105" s="163"/>
      <c r="D105" s="130" t="s">
        <v>124</v>
      </c>
      <c r="E105" s="131"/>
      <c r="F105" s="132"/>
      <c r="G105" s="66">
        <v>60</v>
      </c>
      <c r="H105" s="69">
        <v>42558</v>
      </c>
      <c r="I105" s="24" t="s">
        <v>0</v>
      </c>
      <c r="J105" s="25">
        <v>42559</v>
      </c>
      <c r="K105" s="121">
        <f>DATEDIF(H104,J104,"d")+1</f>
        <v>2</v>
      </c>
      <c r="L105" s="140"/>
    </row>
    <row r="106" spans="1:12" ht="28.5" customHeight="1">
      <c r="A106" s="262"/>
      <c r="B106" s="263"/>
      <c r="C106" s="135" t="s">
        <v>5</v>
      </c>
      <c r="D106" s="137"/>
      <c r="E106" s="133" t="s">
        <v>7</v>
      </c>
      <c r="F106" s="134"/>
      <c r="G106" s="66">
        <v>200</v>
      </c>
      <c r="H106" s="54">
        <v>42474</v>
      </c>
      <c r="I106" s="28" t="s">
        <v>0</v>
      </c>
      <c r="J106" s="29">
        <v>42475</v>
      </c>
      <c r="K106" s="121">
        <f t="shared" si="6"/>
        <v>2</v>
      </c>
      <c r="L106" s="140"/>
    </row>
    <row r="107" spans="1:12" ht="28.5" customHeight="1">
      <c r="A107" s="262"/>
      <c r="B107" s="263"/>
      <c r="C107" s="135"/>
      <c r="D107" s="137"/>
      <c r="E107" s="133" t="s">
        <v>8</v>
      </c>
      <c r="F107" s="134"/>
      <c r="G107" s="66">
        <v>200</v>
      </c>
      <c r="H107" s="54">
        <v>42586</v>
      </c>
      <c r="I107" s="28" t="s">
        <v>0</v>
      </c>
      <c r="J107" s="29">
        <v>42587</v>
      </c>
      <c r="K107" s="121">
        <f t="shared" si="6"/>
        <v>2</v>
      </c>
      <c r="L107" s="140"/>
    </row>
    <row r="108" spans="1:12" ht="28.5" customHeight="1">
      <c r="A108" s="262"/>
      <c r="B108" s="263"/>
      <c r="C108" s="135"/>
      <c r="D108" s="137"/>
      <c r="E108" s="133" t="s">
        <v>9</v>
      </c>
      <c r="F108" s="134"/>
      <c r="G108" s="66">
        <v>200</v>
      </c>
      <c r="H108" s="54">
        <v>42695</v>
      </c>
      <c r="I108" s="28" t="s">
        <v>0</v>
      </c>
      <c r="J108" s="29">
        <v>42696</v>
      </c>
      <c r="K108" s="121">
        <f t="shared" si="6"/>
        <v>2</v>
      </c>
      <c r="L108" s="140"/>
    </row>
    <row r="109" spans="1:12" ht="28.5" customHeight="1">
      <c r="A109" s="262"/>
      <c r="B109" s="263"/>
      <c r="C109" s="248" t="s">
        <v>6</v>
      </c>
      <c r="D109" s="249"/>
      <c r="E109" s="249"/>
      <c r="F109" s="250"/>
      <c r="G109" s="45">
        <v>60</v>
      </c>
      <c r="H109" s="69">
        <v>42649</v>
      </c>
      <c r="I109" s="24" t="s">
        <v>0</v>
      </c>
      <c r="J109" s="25">
        <v>42650</v>
      </c>
      <c r="K109" s="120">
        <f>DATEDIF(H109,J109,"d")+1</f>
        <v>2</v>
      </c>
      <c r="L109" s="140"/>
    </row>
    <row r="110" spans="1:12" ht="28.5" customHeight="1">
      <c r="A110" s="262"/>
      <c r="B110" s="263"/>
      <c r="C110" s="255" t="s">
        <v>83</v>
      </c>
      <c r="D110" s="151" t="s">
        <v>81</v>
      </c>
      <c r="E110" s="151"/>
      <c r="F110" s="151"/>
      <c r="G110" s="66">
        <v>35</v>
      </c>
      <c r="H110" s="54">
        <v>42506</v>
      </c>
      <c r="I110" s="28" t="s">
        <v>0</v>
      </c>
      <c r="J110" s="29">
        <v>42510</v>
      </c>
      <c r="K110" s="116">
        <f>DATEDIF(H110,J110,"d")+1</f>
        <v>5</v>
      </c>
      <c r="L110" s="140"/>
    </row>
    <row r="111" spans="1:12" ht="28.5" customHeight="1">
      <c r="A111" s="262"/>
      <c r="B111" s="263"/>
      <c r="C111" s="163"/>
      <c r="D111" s="151" t="s">
        <v>50</v>
      </c>
      <c r="E111" s="151"/>
      <c r="F111" s="151"/>
      <c r="G111" s="66">
        <v>35</v>
      </c>
      <c r="H111" s="54">
        <v>42660</v>
      </c>
      <c r="I111" s="28" t="s">
        <v>11</v>
      </c>
      <c r="J111" s="29">
        <v>42664</v>
      </c>
      <c r="K111" s="116">
        <f>DATEDIF(H111,J111,"d")+1</f>
        <v>5</v>
      </c>
      <c r="L111" s="140"/>
    </row>
    <row r="112" spans="1:12" ht="28.5" customHeight="1">
      <c r="A112" s="262"/>
      <c r="B112" s="263"/>
      <c r="C112" s="162" t="s">
        <v>84</v>
      </c>
      <c r="D112" s="38" t="s">
        <v>82</v>
      </c>
      <c r="E112" s="39"/>
      <c r="F112" s="40"/>
      <c r="G112" s="45">
        <v>30</v>
      </c>
      <c r="H112" s="207" t="s">
        <v>157</v>
      </c>
      <c r="I112" s="208"/>
      <c r="J112" s="209"/>
      <c r="K112" s="26" t="s">
        <v>158</v>
      </c>
      <c r="L112" s="140"/>
    </row>
    <row r="113" spans="1:12" ht="28.5" customHeight="1">
      <c r="A113" s="262"/>
      <c r="B113" s="263"/>
      <c r="C113" s="162"/>
      <c r="D113" s="130" t="s">
        <v>85</v>
      </c>
      <c r="E113" s="131"/>
      <c r="F113" s="132"/>
      <c r="G113" s="66">
        <v>60</v>
      </c>
      <c r="H113" s="27">
        <v>42674</v>
      </c>
      <c r="I113" s="28" t="s">
        <v>0</v>
      </c>
      <c r="J113" s="29">
        <v>42676</v>
      </c>
      <c r="K113" s="71">
        <f>DATEDIF(H113,J113,"d")+1</f>
        <v>3</v>
      </c>
      <c r="L113" s="140"/>
    </row>
    <row r="114" spans="1:12" ht="28.5" customHeight="1">
      <c r="A114" s="262"/>
      <c r="B114" s="263"/>
      <c r="C114" s="162"/>
      <c r="D114" s="130" t="s">
        <v>86</v>
      </c>
      <c r="E114" s="131"/>
      <c r="F114" s="132"/>
      <c r="G114" s="66">
        <v>60</v>
      </c>
      <c r="H114" s="27">
        <v>42480</v>
      </c>
      <c r="I114" s="28" t="s">
        <v>11</v>
      </c>
      <c r="J114" s="29">
        <v>42482</v>
      </c>
      <c r="K114" s="71">
        <f aca="true" t="shared" si="7" ref="K114:K120">DATEDIF(H114,J114,"d")+1</f>
        <v>3</v>
      </c>
      <c r="L114" s="140"/>
    </row>
    <row r="115" spans="1:12" ht="28.5" customHeight="1">
      <c r="A115" s="262"/>
      <c r="B115" s="263"/>
      <c r="C115" s="163"/>
      <c r="D115" s="130" t="s">
        <v>87</v>
      </c>
      <c r="E115" s="131"/>
      <c r="F115" s="132"/>
      <c r="G115" s="66">
        <v>60</v>
      </c>
      <c r="H115" s="27">
        <v>42599</v>
      </c>
      <c r="I115" s="28" t="s">
        <v>0</v>
      </c>
      <c r="J115" s="29">
        <v>42601</v>
      </c>
      <c r="K115" s="71">
        <f t="shared" si="7"/>
        <v>3</v>
      </c>
      <c r="L115" s="140"/>
    </row>
    <row r="116" spans="1:12" ht="28.5" customHeight="1">
      <c r="A116" s="262"/>
      <c r="B116" s="263"/>
      <c r="C116" s="162" t="s">
        <v>202</v>
      </c>
      <c r="D116" s="211" t="s">
        <v>159</v>
      </c>
      <c r="E116" s="133" t="s">
        <v>197</v>
      </c>
      <c r="F116" s="134"/>
      <c r="G116" s="66">
        <v>60</v>
      </c>
      <c r="H116" s="27">
        <v>42515</v>
      </c>
      <c r="I116" s="28" t="s">
        <v>0</v>
      </c>
      <c r="J116" s="29">
        <v>42516</v>
      </c>
      <c r="K116" s="71">
        <f>DATEDIF(H116,J116,"d")+1</f>
        <v>2</v>
      </c>
      <c r="L116" s="140"/>
    </row>
    <row r="117" spans="1:12" ht="28.5" customHeight="1">
      <c r="A117" s="262"/>
      <c r="B117" s="263"/>
      <c r="C117" s="162"/>
      <c r="D117" s="212"/>
      <c r="E117" s="133" t="s">
        <v>198</v>
      </c>
      <c r="F117" s="134"/>
      <c r="G117" s="66">
        <v>60</v>
      </c>
      <c r="H117" s="27">
        <v>42564</v>
      </c>
      <c r="I117" s="28" t="s">
        <v>0</v>
      </c>
      <c r="J117" s="29">
        <v>42565</v>
      </c>
      <c r="K117" s="71">
        <f>DATEDIF(H117,J117,"d")+1</f>
        <v>2</v>
      </c>
      <c r="L117" s="140"/>
    </row>
    <row r="118" spans="1:12" ht="28.5" customHeight="1">
      <c r="A118" s="262"/>
      <c r="B118" s="263"/>
      <c r="C118" s="162"/>
      <c r="D118" s="130" t="s">
        <v>34</v>
      </c>
      <c r="E118" s="131"/>
      <c r="F118" s="132"/>
      <c r="G118" s="66">
        <v>60</v>
      </c>
      <c r="H118" s="27">
        <v>42754</v>
      </c>
      <c r="I118" s="28" t="s">
        <v>0</v>
      </c>
      <c r="J118" s="29">
        <v>42755</v>
      </c>
      <c r="K118" s="71">
        <f>DATEDIF(H118,J118,"d")+1</f>
        <v>2</v>
      </c>
      <c r="L118" s="140"/>
    </row>
    <row r="119" spans="1:12" ht="28.5" customHeight="1">
      <c r="A119" s="262"/>
      <c r="B119" s="263"/>
      <c r="C119" s="162"/>
      <c r="D119" s="130" t="s">
        <v>58</v>
      </c>
      <c r="E119" s="131"/>
      <c r="F119" s="132"/>
      <c r="G119" s="66">
        <v>60</v>
      </c>
      <c r="H119" s="27">
        <v>42681</v>
      </c>
      <c r="I119" s="28" t="s">
        <v>0</v>
      </c>
      <c r="J119" s="29">
        <v>42682</v>
      </c>
      <c r="K119" s="71">
        <f t="shared" si="7"/>
        <v>2</v>
      </c>
      <c r="L119" s="140"/>
    </row>
    <row r="120" spans="1:12" ht="28.5" customHeight="1">
      <c r="A120" s="262"/>
      <c r="B120" s="263"/>
      <c r="C120" s="162"/>
      <c r="D120" s="130" t="s">
        <v>43</v>
      </c>
      <c r="E120" s="131"/>
      <c r="F120" s="132"/>
      <c r="G120" s="66">
        <v>60</v>
      </c>
      <c r="H120" s="27">
        <v>42747</v>
      </c>
      <c r="I120" s="28" t="s">
        <v>11</v>
      </c>
      <c r="J120" s="29">
        <v>42748</v>
      </c>
      <c r="K120" s="71">
        <f t="shared" si="7"/>
        <v>2</v>
      </c>
      <c r="L120" s="140"/>
    </row>
    <row r="121" spans="1:12" ht="28.5" customHeight="1">
      <c r="A121" s="262"/>
      <c r="B121" s="263"/>
      <c r="C121" s="163"/>
      <c r="D121" s="130" t="s">
        <v>88</v>
      </c>
      <c r="E121" s="131"/>
      <c r="F121" s="132"/>
      <c r="G121" s="66">
        <v>60</v>
      </c>
      <c r="H121" s="27">
        <v>42572</v>
      </c>
      <c r="I121" s="28" t="s">
        <v>11</v>
      </c>
      <c r="J121" s="29">
        <v>42573</v>
      </c>
      <c r="K121" s="71">
        <f>DATEDIF(H121,J121,"d")+1</f>
        <v>2</v>
      </c>
      <c r="L121" s="140"/>
    </row>
    <row r="122" spans="1:12" ht="28.5" customHeight="1" thickBot="1">
      <c r="A122" s="264"/>
      <c r="B122" s="265"/>
      <c r="C122" s="266" t="s">
        <v>226</v>
      </c>
      <c r="D122" s="160"/>
      <c r="E122" s="160"/>
      <c r="F122" s="161"/>
      <c r="G122" s="91">
        <v>40</v>
      </c>
      <c r="H122" s="92">
        <v>42654</v>
      </c>
      <c r="I122" s="93" t="s">
        <v>15</v>
      </c>
      <c r="J122" s="94">
        <v>42656</v>
      </c>
      <c r="K122" s="95">
        <f>DATEDIF(H122,J122,"d")+1</f>
        <v>3</v>
      </c>
      <c r="L122" s="141"/>
    </row>
    <row r="123" spans="1:12" s="5" customFormat="1" ht="8.25" customHeight="1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2" s="5" customFormat="1" ht="15" customHeight="1">
      <c r="A124" s="6" t="s">
        <v>27</v>
      </c>
      <c r="B124" s="5" t="s">
        <v>210</v>
      </c>
    </row>
    <row r="125" spans="1:11" s="5" customFormat="1" ht="12" customHeight="1">
      <c r="A125" s="6"/>
      <c r="F125" s="7"/>
      <c r="G125" s="8"/>
      <c r="H125" s="7"/>
      <c r="I125" s="7"/>
      <c r="J125" s="7"/>
      <c r="K125" s="9"/>
    </row>
    <row r="126" spans="1:11" s="5" customFormat="1" ht="15" customHeight="1">
      <c r="A126" s="6" t="s">
        <v>27</v>
      </c>
      <c r="B126" s="5" t="s">
        <v>28</v>
      </c>
      <c r="F126" s="7"/>
      <c r="G126" s="8"/>
      <c r="H126" s="7"/>
      <c r="I126" s="7"/>
      <c r="J126" s="7"/>
      <c r="K126" s="9"/>
    </row>
    <row r="127" spans="1:11" s="5" customFormat="1" ht="15" customHeight="1">
      <c r="A127" s="6"/>
      <c r="B127" s="6" t="s">
        <v>29</v>
      </c>
      <c r="C127" s="5" t="s">
        <v>102</v>
      </c>
      <c r="F127" s="7"/>
      <c r="G127" s="8"/>
      <c r="H127" s="7"/>
      <c r="I127" s="7"/>
      <c r="J127" s="7"/>
      <c r="K127" s="9"/>
    </row>
    <row r="128" spans="1:12" s="5" customFormat="1" ht="15" customHeight="1">
      <c r="A128" s="6"/>
      <c r="B128" s="6"/>
      <c r="C128" s="5" t="s">
        <v>93</v>
      </c>
      <c r="F128" s="129" t="s">
        <v>49</v>
      </c>
      <c r="G128" s="129"/>
      <c r="H128" s="129"/>
      <c r="I128" s="129"/>
      <c r="J128" s="129"/>
      <c r="K128" s="129"/>
      <c r="L128" s="129"/>
    </row>
    <row r="129" spans="1:12" s="5" customFormat="1" ht="15" customHeight="1">
      <c r="A129" s="6"/>
      <c r="B129" s="6"/>
      <c r="C129" s="247" t="s">
        <v>194</v>
      </c>
      <c r="D129" s="247"/>
      <c r="E129" s="247"/>
      <c r="F129" s="129" t="s">
        <v>75</v>
      </c>
      <c r="G129" s="129"/>
      <c r="H129" s="129"/>
      <c r="I129" s="129"/>
      <c r="J129" s="129"/>
      <c r="K129" s="129"/>
      <c r="L129" s="129"/>
    </row>
    <row r="130" spans="1:12" s="5" customFormat="1" ht="15" customHeight="1">
      <c r="A130" s="6"/>
      <c r="B130" s="6"/>
      <c r="C130" s="247" t="s">
        <v>195</v>
      </c>
      <c r="D130" s="247"/>
      <c r="E130" s="247"/>
      <c r="F130" s="129" t="s">
        <v>213</v>
      </c>
      <c r="G130" s="129"/>
      <c r="H130" s="129"/>
      <c r="I130" s="129"/>
      <c r="J130" s="129"/>
      <c r="K130" s="129"/>
      <c r="L130" s="129"/>
    </row>
    <row r="131" spans="1:12" s="5" customFormat="1" ht="12" customHeight="1">
      <c r="A131" s="6"/>
      <c r="B131" s="6"/>
      <c r="C131" s="102"/>
      <c r="D131" s="102"/>
      <c r="E131" s="102"/>
      <c r="G131" s="103"/>
      <c r="H131" s="103"/>
      <c r="I131" s="103"/>
      <c r="J131" s="103"/>
      <c r="K131" s="103"/>
      <c r="L131" s="103"/>
    </row>
    <row r="132" spans="1:12" s="5" customFormat="1" ht="15" customHeight="1">
      <c r="A132" s="6" t="s">
        <v>27</v>
      </c>
      <c r="B132" s="122" t="s">
        <v>208</v>
      </c>
      <c r="C132" s="102"/>
      <c r="D132" s="102"/>
      <c r="E132" s="102"/>
      <c r="G132" s="103"/>
      <c r="H132" s="103"/>
      <c r="I132" s="103"/>
      <c r="J132" s="103"/>
      <c r="K132" s="103"/>
      <c r="L132" s="103"/>
    </row>
    <row r="133" spans="1:12" s="5" customFormat="1" ht="15" customHeight="1">
      <c r="A133" s="6"/>
      <c r="B133" s="6"/>
      <c r="C133" s="5" t="s">
        <v>209</v>
      </c>
      <c r="D133" s="102"/>
      <c r="E133" s="102"/>
      <c r="F133" s="129" t="s">
        <v>247</v>
      </c>
      <c r="G133" s="129"/>
      <c r="H133" s="129"/>
      <c r="I133" s="129"/>
      <c r="J133" s="129"/>
      <c r="K133" s="129"/>
      <c r="L133" s="129"/>
    </row>
    <row r="134" spans="1:11" s="5" customFormat="1" ht="12" customHeight="1">
      <c r="A134" s="6"/>
      <c r="F134" s="7"/>
      <c r="G134" s="8"/>
      <c r="H134" s="7"/>
      <c r="I134" s="7"/>
      <c r="J134" s="7"/>
      <c r="K134" s="9"/>
    </row>
    <row r="135" spans="1:11" s="2" customFormat="1" ht="15" customHeight="1">
      <c r="A135" s="19" t="s">
        <v>229</v>
      </c>
      <c r="B135" s="19"/>
      <c r="C135" s="96"/>
      <c r="D135" s="19"/>
      <c r="E135" s="10"/>
      <c r="F135" s="11"/>
      <c r="G135" s="12"/>
      <c r="H135" s="13"/>
      <c r="I135" s="14"/>
      <c r="J135" s="13"/>
      <c r="K135" s="15"/>
    </row>
    <row r="136" spans="3:11" s="2" customFormat="1" ht="15" customHeight="1">
      <c r="C136" s="10"/>
      <c r="E136" s="10"/>
      <c r="F136" s="11"/>
      <c r="G136" s="12"/>
      <c r="H136" s="13"/>
      <c r="I136" s="14"/>
      <c r="J136" s="13"/>
      <c r="K136" s="15"/>
    </row>
    <row r="137" spans="2:5" s="2" customFormat="1" ht="15" customHeight="1">
      <c r="B137" s="2" t="s">
        <v>230</v>
      </c>
      <c r="C137" s="10"/>
      <c r="D137" s="10"/>
      <c r="E137" s="10"/>
    </row>
    <row r="138" spans="3:12" s="104" customFormat="1" ht="15" customHeight="1">
      <c r="C138" s="129" t="s">
        <v>190</v>
      </c>
      <c r="D138" s="129"/>
      <c r="E138" s="129"/>
      <c r="F138" s="138" t="s">
        <v>164</v>
      </c>
      <c r="G138" s="138"/>
      <c r="H138" s="138"/>
      <c r="I138" s="138"/>
      <c r="J138" s="138"/>
      <c r="K138" s="138"/>
      <c r="L138" s="138"/>
    </row>
    <row r="139" spans="3:12" s="104" customFormat="1" ht="15" customHeight="1">
      <c r="C139" s="129" t="s">
        <v>161</v>
      </c>
      <c r="D139" s="129"/>
      <c r="E139" s="129"/>
      <c r="F139" s="138" t="s">
        <v>129</v>
      </c>
      <c r="G139" s="138"/>
      <c r="H139" s="138"/>
      <c r="I139" s="138"/>
      <c r="J139" s="138"/>
      <c r="K139" s="138"/>
      <c r="L139" s="138"/>
    </row>
    <row r="140" spans="3:12" s="104" customFormat="1" ht="15" customHeight="1">
      <c r="C140" s="129" t="s">
        <v>160</v>
      </c>
      <c r="D140" s="129"/>
      <c r="E140" s="129"/>
      <c r="F140" s="138" t="s">
        <v>212</v>
      </c>
      <c r="G140" s="138"/>
      <c r="H140" s="138"/>
      <c r="I140" s="138"/>
      <c r="J140" s="138"/>
      <c r="K140" s="138"/>
      <c r="L140" s="138"/>
    </row>
    <row r="141" spans="3:12" s="104" customFormat="1" ht="15" customHeight="1">
      <c r="C141" s="129" t="s">
        <v>125</v>
      </c>
      <c r="D141" s="129"/>
      <c r="E141" s="129"/>
      <c r="F141" s="138" t="s">
        <v>165</v>
      </c>
      <c r="G141" s="138"/>
      <c r="H141" s="138"/>
      <c r="I141" s="138"/>
      <c r="J141" s="138"/>
      <c r="K141" s="138"/>
      <c r="L141" s="138"/>
    </row>
    <row r="142" spans="3:12" s="104" customFormat="1" ht="15" customHeight="1">
      <c r="C142" s="129" t="s">
        <v>126</v>
      </c>
      <c r="D142" s="129"/>
      <c r="E142" s="129"/>
      <c r="F142" s="138" t="s">
        <v>130</v>
      </c>
      <c r="G142" s="138"/>
      <c r="H142" s="138"/>
      <c r="I142" s="138"/>
      <c r="J142" s="138"/>
      <c r="K142" s="138"/>
      <c r="L142" s="138"/>
    </row>
    <row r="143" spans="3:6" s="104" customFormat="1" ht="15" customHeight="1">
      <c r="C143" s="203" t="s">
        <v>128</v>
      </c>
      <c r="D143" s="203"/>
      <c r="E143" s="203"/>
      <c r="F143" s="104" t="s">
        <v>131</v>
      </c>
    </row>
    <row r="144" spans="3:6" s="104" customFormat="1" ht="15" customHeight="1">
      <c r="C144" s="203" t="s">
        <v>163</v>
      </c>
      <c r="D144" s="203"/>
      <c r="E144" s="203"/>
      <c r="F144" s="104" t="s">
        <v>132</v>
      </c>
    </row>
    <row r="145" spans="3:6" s="104" customFormat="1" ht="15" customHeight="1">
      <c r="C145" s="129" t="s">
        <v>211</v>
      </c>
      <c r="D145" s="129"/>
      <c r="E145" s="129"/>
      <c r="F145" s="104" t="s">
        <v>133</v>
      </c>
    </row>
    <row r="146" spans="1:11" s="5" customFormat="1" ht="12" customHeight="1">
      <c r="A146" s="6"/>
      <c r="F146" s="7"/>
      <c r="G146" s="8"/>
      <c r="H146" s="7"/>
      <c r="I146" s="7"/>
      <c r="J146" s="7"/>
      <c r="K146" s="9"/>
    </row>
    <row r="147" spans="2:11" s="2" customFormat="1" ht="15" customHeight="1">
      <c r="B147" s="2" t="s">
        <v>231</v>
      </c>
      <c r="C147" s="10"/>
      <c r="D147" s="10"/>
      <c r="E147" s="10"/>
      <c r="G147" s="12"/>
      <c r="H147" s="13"/>
      <c r="I147" s="14"/>
      <c r="J147" s="13"/>
      <c r="K147" s="15"/>
    </row>
    <row r="148" spans="3:12" s="2" customFormat="1" ht="15" customHeight="1">
      <c r="C148" s="104" t="s">
        <v>142</v>
      </c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1:11" s="5" customFormat="1" ht="12" customHeight="1">
      <c r="A149" s="6"/>
      <c r="F149" s="7"/>
      <c r="G149" s="8"/>
      <c r="H149" s="7"/>
      <c r="I149" s="7"/>
      <c r="J149" s="7"/>
      <c r="K149" s="9"/>
    </row>
    <row r="150" spans="2:11" s="2" customFormat="1" ht="15" customHeight="1">
      <c r="B150" s="2" t="s">
        <v>232</v>
      </c>
      <c r="C150" s="10"/>
      <c r="D150" s="10"/>
      <c r="E150" s="10"/>
      <c r="G150" s="12"/>
      <c r="H150" s="13"/>
      <c r="I150" s="14"/>
      <c r="J150" s="13"/>
      <c r="K150" s="15"/>
    </row>
    <row r="151" spans="3:12" s="2" customFormat="1" ht="15" customHeight="1">
      <c r="C151" s="254" t="s">
        <v>74</v>
      </c>
      <c r="D151" s="254"/>
      <c r="E151" s="254"/>
      <c r="F151" s="104"/>
      <c r="G151" s="104"/>
      <c r="H151" s="104"/>
      <c r="I151" s="104"/>
      <c r="J151" s="104"/>
      <c r="K151" s="104"/>
      <c r="L151" s="104"/>
    </row>
    <row r="152" spans="1:11" s="5" customFormat="1" ht="12" customHeight="1">
      <c r="A152" s="6"/>
      <c r="F152" s="7"/>
      <c r="G152" s="8"/>
      <c r="H152" s="7"/>
      <c r="I152" s="7"/>
      <c r="J152" s="7"/>
      <c r="K152" s="9"/>
    </row>
    <row r="153" spans="2:11" s="2" customFormat="1" ht="15" customHeight="1">
      <c r="B153" s="2" t="s">
        <v>233</v>
      </c>
      <c r="C153" s="10"/>
      <c r="D153" s="127"/>
      <c r="E153" s="10"/>
      <c r="G153" s="12"/>
      <c r="H153" s="13"/>
      <c r="I153" s="14"/>
      <c r="J153" s="13"/>
      <c r="K153" s="15"/>
    </row>
    <row r="154" spans="3:12" s="2" customFormat="1" ht="15" customHeight="1">
      <c r="C154" s="210" t="s">
        <v>134</v>
      </c>
      <c r="D154" s="210"/>
      <c r="E154" s="210"/>
      <c r="F154" s="210" t="s">
        <v>169</v>
      </c>
      <c r="G154" s="210"/>
      <c r="H154" s="210"/>
      <c r="I154" s="210"/>
      <c r="J154" s="210"/>
      <c r="K154" s="210"/>
      <c r="L154" s="210"/>
    </row>
    <row r="155" spans="3:12" s="2" customFormat="1" ht="25.5" customHeight="1">
      <c r="C155" s="210" t="s">
        <v>239</v>
      </c>
      <c r="D155" s="210"/>
      <c r="E155" s="210"/>
      <c r="F155" s="210" t="s">
        <v>170</v>
      </c>
      <c r="G155" s="210"/>
      <c r="H155" s="210"/>
      <c r="I155" s="210"/>
      <c r="J155" s="210"/>
      <c r="K155" s="210"/>
      <c r="L155" s="210"/>
    </row>
    <row r="156" spans="3:12" s="2" customFormat="1" ht="15" customHeight="1">
      <c r="C156" s="210" t="s">
        <v>248</v>
      </c>
      <c r="D156" s="210"/>
      <c r="E156" s="210"/>
      <c r="F156" s="210" t="s">
        <v>168</v>
      </c>
      <c r="G156" s="210"/>
      <c r="H156" s="210"/>
      <c r="I156" s="210"/>
      <c r="J156" s="210"/>
      <c r="K156" s="210"/>
      <c r="L156" s="210"/>
    </row>
    <row r="157" spans="3:12" s="2" customFormat="1" ht="15" customHeight="1">
      <c r="C157" s="210" t="s">
        <v>166</v>
      </c>
      <c r="D157" s="210"/>
      <c r="E157" s="210"/>
      <c r="F157" s="210" t="s">
        <v>172</v>
      </c>
      <c r="G157" s="210"/>
      <c r="H157" s="210"/>
      <c r="I157" s="210"/>
      <c r="J157" s="210"/>
      <c r="K157" s="210"/>
      <c r="L157" s="210"/>
    </row>
    <row r="158" spans="3:12" s="2" customFormat="1" ht="15" customHeight="1">
      <c r="C158" s="210" t="s">
        <v>167</v>
      </c>
      <c r="D158" s="210"/>
      <c r="E158" s="210"/>
      <c r="F158" s="210" t="s">
        <v>173</v>
      </c>
      <c r="G158" s="210"/>
      <c r="H158" s="210"/>
      <c r="I158" s="210"/>
      <c r="J158" s="210"/>
      <c r="K158" s="210"/>
      <c r="L158" s="210"/>
    </row>
    <row r="159" spans="3:12" s="2" customFormat="1" ht="25.5" customHeight="1">
      <c r="C159" s="159" t="s">
        <v>240</v>
      </c>
      <c r="D159" s="159"/>
      <c r="E159" s="159"/>
      <c r="F159" s="210" t="s">
        <v>174</v>
      </c>
      <c r="G159" s="210"/>
      <c r="H159" s="210"/>
      <c r="I159" s="210"/>
      <c r="J159" s="210"/>
      <c r="K159" s="210"/>
      <c r="L159" s="210"/>
    </row>
    <row r="160" spans="3:12" s="2" customFormat="1" ht="15" customHeight="1">
      <c r="C160" s="159" t="s">
        <v>171</v>
      </c>
      <c r="D160" s="159"/>
      <c r="E160" s="159"/>
      <c r="F160" s="210" t="s">
        <v>175</v>
      </c>
      <c r="G160" s="210"/>
      <c r="H160" s="210"/>
      <c r="I160" s="210"/>
      <c r="J160" s="210"/>
      <c r="K160" s="210"/>
      <c r="L160" s="210"/>
    </row>
    <row r="161" spans="3:12" s="2" customFormat="1" ht="15" customHeight="1">
      <c r="C161" s="159" t="s">
        <v>201</v>
      </c>
      <c r="D161" s="159"/>
      <c r="E161" s="107"/>
      <c r="F161" s="107"/>
      <c r="G161" s="107"/>
      <c r="H161" s="107"/>
      <c r="I161" s="107"/>
      <c r="J161" s="107"/>
      <c r="K161" s="107"/>
      <c r="L161" s="107"/>
    </row>
    <row r="162" spans="1:12" s="5" customFormat="1" ht="12" customHeight="1">
      <c r="A162" s="6"/>
      <c r="C162" s="108"/>
      <c r="D162" s="108"/>
      <c r="E162" s="108"/>
      <c r="F162" s="108"/>
      <c r="G162" s="109"/>
      <c r="H162" s="108"/>
      <c r="I162" s="108"/>
      <c r="J162" s="108"/>
      <c r="K162" s="110"/>
      <c r="L162" s="108"/>
    </row>
    <row r="163" spans="2:12" s="2" customFormat="1" ht="15" customHeight="1">
      <c r="B163" s="2" t="s">
        <v>234</v>
      </c>
      <c r="C163" s="128"/>
      <c r="D163" s="111"/>
      <c r="E163" s="111"/>
      <c r="F163" s="108"/>
      <c r="G163" s="112"/>
      <c r="H163" s="107"/>
      <c r="I163" s="107"/>
      <c r="J163" s="107"/>
      <c r="K163" s="113"/>
      <c r="L163" s="107"/>
    </row>
    <row r="164" spans="3:12" s="104" customFormat="1" ht="15" customHeight="1">
      <c r="C164" s="210" t="s">
        <v>135</v>
      </c>
      <c r="D164" s="210"/>
      <c r="E164" s="14" t="s">
        <v>48</v>
      </c>
      <c r="F164" s="158" t="s">
        <v>136</v>
      </c>
      <c r="G164" s="158"/>
      <c r="H164" s="158"/>
      <c r="I164" s="158"/>
      <c r="J164" s="158"/>
      <c r="K164" s="158"/>
      <c r="L164" s="158"/>
    </row>
    <row r="165" spans="3:12" s="104" customFormat="1" ht="25.5" customHeight="1">
      <c r="C165" s="210" t="s">
        <v>249</v>
      </c>
      <c r="D165" s="210"/>
      <c r="E165" s="14" t="s">
        <v>48</v>
      </c>
      <c r="F165" s="158" t="s">
        <v>237</v>
      </c>
      <c r="G165" s="158"/>
      <c r="H165" s="158"/>
      <c r="I165" s="158"/>
      <c r="J165" s="158"/>
      <c r="K165" s="158"/>
      <c r="L165" s="158"/>
    </row>
    <row r="166" spans="3:12" s="104" customFormat="1" ht="25.5" customHeight="1">
      <c r="C166" s="210" t="s">
        <v>241</v>
      </c>
      <c r="D166" s="210"/>
      <c r="E166" s="14" t="s">
        <v>48</v>
      </c>
      <c r="F166" s="158" t="s">
        <v>140</v>
      </c>
      <c r="G166" s="158"/>
      <c r="H166" s="158"/>
      <c r="I166" s="158"/>
      <c r="J166" s="158"/>
      <c r="K166" s="158"/>
      <c r="L166" s="158"/>
    </row>
    <row r="167" spans="3:12" s="104" customFormat="1" ht="25.5" customHeight="1">
      <c r="C167" s="210" t="s">
        <v>242</v>
      </c>
      <c r="D167" s="210"/>
      <c r="E167" s="14" t="s">
        <v>48</v>
      </c>
      <c r="F167" s="158" t="s">
        <v>236</v>
      </c>
      <c r="G167" s="158"/>
      <c r="H167" s="158"/>
      <c r="I167" s="158"/>
      <c r="J167" s="158"/>
      <c r="K167" s="158"/>
      <c r="L167" s="158"/>
    </row>
    <row r="168" spans="3:12" s="104" customFormat="1" ht="15" customHeight="1">
      <c r="C168" s="210" t="s">
        <v>90</v>
      </c>
      <c r="D168" s="210"/>
      <c r="E168" s="14" t="s">
        <v>48</v>
      </c>
      <c r="F168" s="158" t="s">
        <v>184</v>
      </c>
      <c r="G168" s="158"/>
      <c r="H168" s="158"/>
      <c r="I168" s="158"/>
      <c r="J168" s="158"/>
      <c r="K168" s="158"/>
      <c r="L168" s="158"/>
    </row>
    <row r="169" spans="3:12" s="104" customFormat="1" ht="15" customHeight="1">
      <c r="C169" s="159" t="s">
        <v>176</v>
      </c>
      <c r="D169" s="159"/>
      <c r="E169" s="14" t="s">
        <v>48</v>
      </c>
      <c r="F169" s="158" t="s">
        <v>177</v>
      </c>
      <c r="G169" s="158"/>
      <c r="H169" s="158"/>
      <c r="I169" s="158"/>
      <c r="J169" s="158"/>
      <c r="K169" s="158"/>
      <c r="L169" s="158"/>
    </row>
    <row r="170" spans="3:12" s="104" customFormat="1" ht="15" customHeight="1">
      <c r="C170" s="107" t="s">
        <v>143</v>
      </c>
      <c r="D170" s="111"/>
      <c r="E170" s="14" t="s">
        <v>48</v>
      </c>
      <c r="F170" s="158" t="s">
        <v>185</v>
      </c>
      <c r="G170" s="158"/>
      <c r="H170" s="158"/>
      <c r="I170" s="158"/>
      <c r="J170" s="158"/>
      <c r="K170" s="158"/>
      <c r="L170" s="158"/>
    </row>
    <row r="171" spans="3:12" s="104" customFormat="1" ht="25.5" customHeight="1">
      <c r="C171" s="159" t="s">
        <v>243</v>
      </c>
      <c r="D171" s="159"/>
      <c r="E171" s="14" t="s">
        <v>48</v>
      </c>
      <c r="F171" s="158" t="s">
        <v>144</v>
      </c>
      <c r="G171" s="158"/>
      <c r="H171" s="158"/>
      <c r="I171" s="158"/>
      <c r="J171" s="158"/>
      <c r="K171" s="158"/>
      <c r="L171" s="158"/>
    </row>
    <row r="172" spans="3:12" s="106" customFormat="1" ht="25.5" customHeight="1">
      <c r="C172" s="210" t="s">
        <v>244</v>
      </c>
      <c r="D172" s="210"/>
      <c r="E172" s="14" t="s">
        <v>48</v>
      </c>
      <c r="F172" s="158" t="s">
        <v>238</v>
      </c>
      <c r="G172" s="158"/>
      <c r="H172" s="158"/>
      <c r="I172" s="158"/>
      <c r="J172" s="158"/>
      <c r="K172" s="158"/>
      <c r="L172" s="158"/>
    </row>
    <row r="173" spans="1:12" s="5" customFormat="1" ht="12.75" customHeight="1">
      <c r="A173" s="6"/>
      <c r="C173" s="108"/>
      <c r="D173" s="108"/>
      <c r="E173" s="108"/>
      <c r="F173" s="108"/>
      <c r="G173" s="109"/>
      <c r="H173" s="108"/>
      <c r="I173" s="108"/>
      <c r="J173" s="108"/>
      <c r="K173" s="110"/>
      <c r="L173" s="108"/>
    </row>
    <row r="174" spans="2:12" s="2" customFormat="1" ht="15" customHeight="1">
      <c r="B174" s="2" t="s">
        <v>235</v>
      </c>
      <c r="C174" s="128"/>
      <c r="D174" s="111"/>
      <c r="E174" s="111"/>
      <c r="F174" s="108"/>
      <c r="G174" s="112"/>
      <c r="H174" s="107"/>
      <c r="I174" s="107"/>
      <c r="J174" s="107"/>
      <c r="K174" s="113"/>
      <c r="L174" s="107"/>
    </row>
    <row r="175" spans="3:12" s="104" customFormat="1" ht="15" customHeight="1">
      <c r="C175" s="210" t="s">
        <v>138</v>
      </c>
      <c r="D175" s="210"/>
      <c r="E175" s="14" t="s">
        <v>48</v>
      </c>
      <c r="F175" s="158" t="s">
        <v>139</v>
      </c>
      <c r="G175" s="158"/>
      <c r="H175" s="158"/>
      <c r="I175" s="158"/>
      <c r="J175" s="158"/>
      <c r="K175" s="158"/>
      <c r="L175" s="158"/>
    </row>
    <row r="176" spans="3:12" s="104" customFormat="1" ht="15" customHeight="1">
      <c r="C176" s="210" t="s">
        <v>178</v>
      </c>
      <c r="D176" s="210"/>
      <c r="E176" s="14" t="s">
        <v>48</v>
      </c>
      <c r="F176" s="158" t="s">
        <v>179</v>
      </c>
      <c r="G176" s="158"/>
      <c r="H176" s="158"/>
      <c r="I176" s="158"/>
      <c r="J176" s="158"/>
      <c r="K176" s="158"/>
      <c r="L176" s="158"/>
    </row>
    <row r="177" spans="3:12" s="2" customFormat="1" ht="25.5" customHeight="1">
      <c r="C177" s="210" t="s">
        <v>245</v>
      </c>
      <c r="D177" s="210"/>
      <c r="E177" s="14" t="s">
        <v>48</v>
      </c>
      <c r="F177" s="158" t="s">
        <v>141</v>
      </c>
      <c r="G177" s="158"/>
      <c r="H177" s="158"/>
      <c r="I177" s="158"/>
      <c r="J177" s="158"/>
      <c r="K177" s="158"/>
      <c r="L177" s="158"/>
    </row>
    <row r="178" spans="3:12" s="2" customFormat="1" ht="25.5" customHeight="1">
      <c r="C178" s="210" t="s">
        <v>246</v>
      </c>
      <c r="D178" s="210"/>
      <c r="E178" s="14" t="s">
        <v>48</v>
      </c>
      <c r="F178" s="158" t="s">
        <v>196</v>
      </c>
      <c r="G178" s="158"/>
      <c r="H178" s="158"/>
      <c r="I178" s="158"/>
      <c r="J178" s="158"/>
      <c r="K178" s="158"/>
      <c r="L178" s="158"/>
    </row>
    <row r="179" ht="16.5" customHeight="1">
      <c r="D179" s="19"/>
    </row>
  </sheetData>
  <sheetProtection/>
  <mergeCells count="232">
    <mergeCell ref="H97:K97"/>
    <mergeCell ref="L36:L45"/>
    <mergeCell ref="L72:L73"/>
    <mergeCell ref="C73:F73"/>
    <mergeCell ref="C63:F63"/>
    <mergeCell ref="C55:F55"/>
    <mergeCell ref="C38:F38"/>
    <mergeCell ref="C94:F94"/>
    <mergeCell ref="A31:A34"/>
    <mergeCell ref="A103:B122"/>
    <mergeCell ref="E106:F106"/>
    <mergeCell ref="B80:B86"/>
    <mergeCell ref="C54:F54"/>
    <mergeCell ref="A72:A97"/>
    <mergeCell ref="A36:A70"/>
    <mergeCell ref="C96:F96"/>
    <mergeCell ref="C138:E138"/>
    <mergeCell ref="C104:C105"/>
    <mergeCell ref="F130:L130"/>
    <mergeCell ref="F129:L129"/>
    <mergeCell ref="C44:F44"/>
    <mergeCell ref="L31:L34"/>
    <mergeCell ref="L60:L70"/>
    <mergeCell ref="C86:F86"/>
    <mergeCell ref="C110:C111"/>
    <mergeCell ref="C56:F56"/>
    <mergeCell ref="F159:L159"/>
    <mergeCell ref="F141:L141"/>
    <mergeCell ref="F158:L158"/>
    <mergeCell ref="C142:E142"/>
    <mergeCell ref="C157:E157"/>
    <mergeCell ref="C154:E154"/>
    <mergeCell ref="C155:E155"/>
    <mergeCell ref="C151:E151"/>
    <mergeCell ref="C175:D175"/>
    <mergeCell ref="C172:D172"/>
    <mergeCell ref="C160:E160"/>
    <mergeCell ref="C161:D161"/>
    <mergeCell ref="F169:L169"/>
    <mergeCell ref="F140:L140"/>
    <mergeCell ref="F156:L156"/>
    <mergeCell ref="F164:L164"/>
    <mergeCell ref="F142:L142"/>
    <mergeCell ref="C144:E144"/>
    <mergeCell ref="C167:D167"/>
    <mergeCell ref="C69:F69"/>
    <mergeCell ref="C61:F61"/>
    <mergeCell ref="C79:F79"/>
    <mergeCell ref="C98:F98"/>
    <mergeCell ref="C81:F81"/>
    <mergeCell ref="C83:F83"/>
    <mergeCell ref="C84:F84"/>
    <mergeCell ref="C71:F71"/>
    <mergeCell ref="C159:E159"/>
    <mergeCell ref="C164:D164"/>
    <mergeCell ref="C129:E129"/>
    <mergeCell ref="C109:F109"/>
    <mergeCell ref="C58:F58"/>
    <mergeCell ref="C76:F76"/>
    <mergeCell ref="C77:F77"/>
    <mergeCell ref="C85:F85"/>
    <mergeCell ref="C88:F88"/>
    <mergeCell ref="C91:F91"/>
    <mergeCell ref="F160:L160"/>
    <mergeCell ref="C168:D168"/>
    <mergeCell ref="F177:L177"/>
    <mergeCell ref="C130:E130"/>
    <mergeCell ref="F155:L155"/>
    <mergeCell ref="F157:L157"/>
    <mergeCell ref="F176:L176"/>
    <mergeCell ref="C139:E139"/>
    <mergeCell ref="C156:E156"/>
    <mergeCell ref="C171:D171"/>
    <mergeCell ref="C166:D166"/>
    <mergeCell ref="A7:A24"/>
    <mergeCell ref="B12:B23"/>
    <mergeCell ref="A25:B30"/>
    <mergeCell ref="C21:F21"/>
    <mergeCell ref="C20:F20"/>
    <mergeCell ref="C28:F28"/>
    <mergeCell ref="C29:F29"/>
    <mergeCell ref="C14:E15"/>
    <mergeCell ref="C22:F22"/>
    <mergeCell ref="B31:B34"/>
    <mergeCell ref="C59:F59"/>
    <mergeCell ref="H3:K3"/>
    <mergeCell ref="C7:F7"/>
    <mergeCell ref="C47:F47"/>
    <mergeCell ref="C41:F41"/>
    <mergeCell ref="B7:B11"/>
    <mergeCell ref="H7:J7"/>
    <mergeCell ref="C9:F9"/>
    <mergeCell ref="C8:F8"/>
    <mergeCell ref="C40:F40"/>
    <mergeCell ref="F16:F17"/>
    <mergeCell ref="F18:F19"/>
    <mergeCell ref="C16:E19"/>
    <mergeCell ref="A4:B6"/>
    <mergeCell ref="C6:F6"/>
    <mergeCell ref="C5:F5"/>
    <mergeCell ref="A3:B3"/>
    <mergeCell ref="C3:F3"/>
    <mergeCell ref="C4:F4"/>
    <mergeCell ref="G16:G17"/>
    <mergeCell ref="C101:F101"/>
    <mergeCell ref="C92:F92"/>
    <mergeCell ref="C67:F67"/>
    <mergeCell ref="G18:G19"/>
    <mergeCell ref="C25:F25"/>
    <mergeCell ref="C24:F24"/>
    <mergeCell ref="C23:F23"/>
    <mergeCell ref="C62:F62"/>
    <mergeCell ref="C33:F34"/>
    <mergeCell ref="C11:F11"/>
    <mergeCell ref="C12:F12"/>
    <mergeCell ref="C53:F53"/>
    <mergeCell ref="C31:F31"/>
    <mergeCell ref="C78:F78"/>
    <mergeCell ref="C46:F46"/>
    <mergeCell ref="C50:F50"/>
    <mergeCell ref="C37:F37"/>
    <mergeCell ref="C45:F45"/>
    <mergeCell ref="C66:F66"/>
    <mergeCell ref="B41:B45"/>
    <mergeCell ref="B87:B97"/>
    <mergeCell ref="C42:F42"/>
    <mergeCell ref="E107:F107"/>
    <mergeCell ref="C65:F65"/>
    <mergeCell ref="C52:F52"/>
    <mergeCell ref="C48:F48"/>
    <mergeCell ref="C103:F103"/>
    <mergeCell ref="C89:F89"/>
    <mergeCell ref="C178:D178"/>
    <mergeCell ref="F178:L178"/>
    <mergeCell ref="C165:D165"/>
    <mergeCell ref="F165:L165"/>
    <mergeCell ref="F139:L139"/>
    <mergeCell ref="F154:L154"/>
    <mergeCell ref="C177:D177"/>
    <mergeCell ref="F168:L168"/>
    <mergeCell ref="C176:D176"/>
    <mergeCell ref="C158:E158"/>
    <mergeCell ref="C143:E143"/>
    <mergeCell ref="C72:F72"/>
    <mergeCell ref="C70:F70"/>
    <mergeCell ref="C106:D108"/>
    <mergeCell ref="F128:L128"/>
    <mergeCell ref="L87:L97"/>
    <mergeCell ref="C116:C121"/>
    <mergeCell ref="H71:K71"/>
    <mergeCell ref="H112:J112"/>
    <mergeCell ref="D120:F120"/>
    <mergeCell ref="C68:F68"/>
    <mergeCell ref="C87:F87"/>
    <mergeCell ref="C82:F82"/>
    <mergeCell ref="D114:F114"/>
    <mergeCell ref="D119:F119"/>
    <mergeCell ref="C141:E141"/>
    <mergeCell ref="D116:D117"/>
    <mergeCell ref="C99:E100"/>
    <mergeCell ref="D105:F105"/>
    <mergeCell ref="C140:E140"/>
    <mergeCell ref="B64:B70"/>
    <mergeCell ref="B51:B57"/>
    <mergeCell ref="B46:B50"/>
    <mergeCell ref="C90:F90"/>
    <mergeCell ref="A71:B71"/>
    <mergeCell ref="A102:B102"/>
    <mergeCell ref="C64:F64"/>
    <mergeCell ref="C75:F75"/>
    <mergeCell ref="C80:F80"/>
    <mergeCell ref="B72:B79"/>
    <mergeCell ref="B58:B63"/>
    <mergeCell ref="D115:F115"/>
    <mergeCell ref="D113:F113"/>
    <mergeCell ref="D110:F110"/>
    <mergeCell ref="A35:B35"/>
    <mergeCell ref="A98:B101"/>
    <mergeCell ref="C49:F49"/>
    <mergeCell ref="C74:F74"/>
    <mergeCell ref="C93:F93"/>
    <mergeCell ref="B36:B40"/>
    <mergeCell ref="C10:F10"/>
    <mergeCell ref="F175:L175"/>
    <mergeCell ref="F172:L172"/>
    <mergeCell ref="F167:L167"/>
    <mergeCell ref="C36:F36"/>
    <mergeCell ref="F166:L166"/>
    <mergeCell ref="G26:G27"/>
    <mergeCell ref="G33:G34"/>
    <mergeCell ref="C39:F39"/>
    <mergeCell ref="C51:F51"/>
    <mergeCell ref="F170:L170"/>
    <mergeCell ref="L74:L86"/>
    <mergeCell ref="C169:D169"/>
    <mergeCell ref="F171:L171"/>
    <mergeCell ref="C122:F122"/>
    <mergeCell ref="C112:C115"/>
    <mergeCell ref="C102:F102"/>
    <mergeCell ref="H102:K102"/>
    <mergeCell ref="H85:K85"/>
    <mergeCell ref="H86:K86"/>
    <mergeCell ref="D111:F111"/>
    <mergeCell ref="L4:L6"/>
    <mergeCell ref="L7:L13"/>
    <mergeCell ref="L14:L24"/>
    <mergeCell ref="L25:L30"/>
    <mergeCell ref="L46:L59"/>
    <mergeCell ref="L98:L101"/>
    <mergeCell ref="C26:F27"/>
    <mergeCell ref="C60:F60"/>
    <mergeCell ref="C43:F43"/>
    <mergeCell ref="H40:K40"/>
    <mergeCell ref="C35:F35"/>
    <mergeCell ref="H35:K35"/>
    <mergeCell ref="H23:J23"/>
    <mergeCell ref="C13:F13"/>
    <mergeCell ref="D104:F104"/>
    <mergeCell ref="C32:F32"/>
    <mergeCell ref="C57:F57"/>
    <mergeCell ref="C97:F97"/>
    <mergeCell ref="C30:F30"/>
    <mergeCell ref="F133:L133"/>
    <mergeCell ref="D118:F118"/>
    <mergeCell ref="C145:E145"/>
    <mergeCell ref="E116:F116"/>
    <mergeCell ref="E117:F117"/>
    <mergeCell ref="C95:F95"/>
    <mergeCell ref="F138:L138"/>
    <mergeCell ref="L103:L122"/>
    <mergeCell ref="D121:F121"/>
    <mergeCell ref="E108:F108"/>
  </mergeCells>
  <printOptions horizontalCentered="1"/>
  <pageMargins left="0.5118110236220472" right="0.5118110236220472" top="0.5905511811023623" bottom="0.3937007874015748" header="0" footer="0"/>
  <pageSetup fitToHeight="2" horizontalDpi="600" verticalDpi="600" orientation="portrait" paperSize="9" scale="77" r:id="rId1"/>
  <rowBreaks count="4" manualBreakCount="4">
    <brk id="34" max="255" man="1"/>
    <brk id="70" max="255" man="1"/>
    <brk id="101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教務課</dc:creator>
  <cp:keywords/>
  <dc:description/>
  <cp:lastModifiedBy>m-mizuyama</cp:lastModifiedBy>
  <cp:lastPrinted>2015-12-22T04:21:13Z</cp:lastPrinted>
  <dcterms:created xsi:type="dcterms:W3CDTF">2002-01-28T04:35:59Z</dcterms:created>
  <dcterms:modified xsi:type="dcterms:W3CDTF">2015-12-24T05:48:55Z</dcterms:modified>
  <cp:category/>
  <cp:version/>
  <cp:contentType/>
  <cp:contentStatus/>
</cp:coreProperties>
</file>